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เม.ย." sheetId="1" r:id="rId1"/>
  </sheets>
  <externalReferences>
    <externalReference r:id="rId2"/>
  </externalReferences>
  <definedNames>
    <definedName name="JR_PAGE_ANCHOR_0_1">[1]รายงานเบิกจ่ายผู้ขาย!#REF!</definedName>
    <definedName name="_xlnm._FilterDatabase" localSheetId="0" hidden="1">เม.ย.!$A$3:$XEV$3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<sst xmlns="http://schemas.openxmlformats.org/spreadsheetml/2006/main" count="618" uniqueCount="270">
  <si>
    <t>รายงานการจ่ายชำระเงิน (จ่ายตรงผู้ขาย)</t>
  </si>
  <si>
    <t>ประจำเดือนเมษายน 2567</t>
  </si>
  <si>
    <t>วันที่ผ่านรายการ</t>
  </si>
  <si>
    <t>เลขที่เอกสาร</t>
  </si>
  <si>
    <t>วันที่สั่งโอน</t>
  </si>
  <si>
    <t>รหัสผู้ขาย</t>
  </si>
  <si>
    <t>ผู้ขาย</t>
  </si>
  <si>
    <t>เลขบัญชีธนาคาร</t>
  </si>
  <si>
    <t>ค่าปรับหน้าฎีกา</t>
  </si>
  <si>
    <t>ยอดเงินหลังหักค่าปรับ</t>
  </si>
  <si>
    <t>ภาษีหัก ณ ที่จ่าย</t>
  </si>
  <si>
    <t>ยอดเงินสุทธิ</t>
  </si>
  <si>
    <t>ค่าธรรมเนียม</t>
  </si>
  <si>
    <t>สถานะเอกสาร</t>
  </si>
  <si>
    <t>01.04.2567</t>
  </si>
  <si>
    <t>2567 - 3100048016</t>
  </si>
  <si>
    <t>04.04.2567</t>
  </si>
  <si>
    <t>9000099342</t>
  </si>
  <si>
    <t>5320226623</t>
  </si>
  <si>
    <t>ธนาคารได้โอนเงินให้แล้ว</t>
  </si>
  <si>
    <t>2567 - 3100048461</t>
  </si>
  <si>
    <t>9100060463</t>
  </si>
  <si>
    <t>8760507055</t>
  </si>
  <si>
    <t>2567 - 3100048462</t>
  </si>
  <si>
    <t>1000000048</t>
  </si>
  <si>
    <t>5476000216</t>
  </si>
  <si>
    <t>2567 - 3100048013</t>
  </si>
  <si>
    <t>9000183344</t>
  </si>
  <si>
    <t>5020116327</t>
  </si>
  <si>
    <t>2567 - 3100047999</t>
  </si>
  <si>
    <t>9000164260</t>
  </si>
  <si>
    <t>5380106234</t>
  </si>
  <si>
    <t>2567 - 3100047997</t>
  </si>
  <si>
    <t>1000138376</t>
  </si>
  <si>
    <t>5160476091</t>
  </si>
  <si>
    <t>2567 - 3100047995</t>
  </si>
  <si>
    <t>9100059850</t>
  </si>
  <si>
    <t>020051091005</t>
  </si>
  <si>
    <t>2567 - 3100048009</t>
  </si>
  <si>
    <t>9000256924</t>
  </si>
  <si>
    <t>055630005365</t>
  </si>
  <si>
    <t>2567 - 3100048464</t>
  </si>
  <si>
    <t>1000113348</t>
  </si>
  <si>
    <t>020029088996</t>
  </si>
  <si>
    <t>2567 - 3100047996</t>
  </si>
  <si>
    <t>9000525258</t>
  </si>
  <si>
    <t>020029932228</t>
  </si>
  <si>
    <t>02.04.2567</t>
  </si>
  <si>
    <t>2567 - 3100048780</t>
  </si>
  <si>
    <t>09.04.2567</t>
  </si>
  <si>
    <t>1000148790</t>
  </si>
  <si>
    <t>3953011909</t>
  </si>
  <si>
    <t>2567 - 3100048786</t>
  </si>
  <si>
    <t>1000188548</t>
  </si>
  <si>
    <t>0722558146</t>
  </si>
  <si>
    <t>2567 - 3100048777</t>
  </si>
  <si>
    <t>9000277395</t>
  </si>
  <si>
    <t>8530009800</t>
  </si>
  <si>
    <t>2567 - 3100048785</t>
  </si>
  <si>
    <t>2567 - 3100048782</t>
  </si>
  <si>
    <t>1000000161</t>
  </si>
  <si>
    <t>6441082500</t>
  </si>
  <si>
    <t>2567 - 3100049332</t>
  </si>
  <si>
    <t>10.04.2567</t>
  </si>
  <si>
    <t>1100002161</t>
  </si>
  <si>
    <t>1351456309</t>
  </si>
  <si>
    <t>2567 - 3100049333</t>
  </si>
  <si>
    <t>1100012317</t>
  </si>
  <si>
    <t>1061787670</t>
  </si>
  <si>
    <t>2567 - 3100049097</t>
  </si>
  <si>
    <t>9000004144</t>
  </si>
  <si>
    <t>5011415430</t>
  </si>
  <si>
    <t>2567 - 3100049328</t>
  </si>
  <si>
    <t>9100059880</t>
  </si>
  <si>
    <t>5010244683</t>
  </si>
  <si>
    <t>2567 - 3100049324</t>
  </si>
  <si>
    <t>9000258437</t>
  </si>
  <si>
    <t>5320336950</t>
  </si>
  <si>
    <t>2567 - 3100049111</t>
  </si>
  <si>
    <t>2567 - 3100049112</t>
  </si>
  <si>
    <t>1000000148</t>
  </si>
  <si>
    <t>5161391286</t>
  </si>
  <si>
    <t>2567 - 3100049115</t>
  </si>
  <si>
    <t>2567 - 3100049264</t>
  </si>
  <si>
    <t>9000180021</t>
  </si>
  <si>
    <t>3750069123</t>
  </si>
  <si>
    <t>2567 - 3100049330</t>
  </si>
  <si>
    <t>2567 - 3100049331</t>
  </si>
  <si>
    <t>2567 - 3100049107</t>
  </si>
  <si>
    <t>9000550147</t>
  </si>
  <si>
    <t>6612372865</t>
  </si>
  <si>
    <t>2567 - 3100049323</t>
  </si>
  <si>
    <t>1000172871</t>
  </si>
  <si>
    <t>020175631973</t>
  </si>
  <si>
    <t>05.04.2567</t>
  </si>
  <si>
    <t>2567 - 3100049478</t>
  </si>
  <si>
    <t>1000115292</t>
  </si>
  <si>
    <t>7720093488</t>
  </si>
  <si>
    <t>2567 - 3100049462</t>
  </si>
  <si>
    <t>1000032633</t>
  </si>
  <si>
    <t>3743023909</t>
  </si>
  <si>
    <t>2567 - 3100049467</t>
  </si>
  <si>
    <t>1000177142</t>
  </si>
  <si>
    <t>5870820122</t>
  </si>
  <si>
    <t>2567 - 3100049452</t>
  </si>
  <si>
    <t>1000005653</t>
  </si>
  <si>
    <t>2272295487</t>
  </si>
  <si>
    <t>2567 - 3100049448</t>
  </si>
  <si>
    <t>1000003993</t>
  </si>
  <si>
    <t>5380169295</t>
  </si>
  <si>
    <t>2567 - 3100049465</t>
  </si>
  <si>
    <t>2567 - 3100049456</t>
  </si>
  <si>
    <t>9100041526</t>
  </si>
  <si>
    <t>8412009185</t>
  </si>
  <si>
    <t>2567 - 3100049735</t>
  </si>
  <si>
    <t>17.04.2567</t>
  </si>
  <si>
    <t>1100012160</t>
  </si>
  <si>
    <t>1488468223</t>
  </si>
  <si>
    <t>2567 - 3100049864</t>
  </si>
  <si>
    <t>2567 - 3100049846</t>
  </si>
  <si>
    <t>1000061128</t>
  </si>
  <si>
    <t>5470211479</t>
  </si>
  <si>
    <t>2567 - 3100049765</t>
  </si>
  <si>
    <t>1000006555</t>
  </si>
  <si>
    <t>5321018081</t>
  </si>
  <si>
    <t>2567 - 3100049729</t>
  </si>
  <si>
    <t>5246003299</t>
  </si>
  <si>
    <t>2567 - 3100049822</t>
  </si>
  <si>
    <t>9000008947</t>
  </si>
  <si>
    <t>5151145533</t>
  </si>
  <si>
    <t>2567 - 3100049771</t>
  </si>
  <si>
    <t>2567 - 3100050201</t>
  </si>
  <si>
    <t>18.04.2567</t>
  </si>
  <si>
    <t>2567 - 3100050187</t>
  </si>
  <si>
    <t>9000426515</t>
  </si>
  <si>
    <t>4192299441</t>
  </si>
  <si>
    <t>2567 - 3100050265</t>
  </si>
  <si>
    <t>9000604421</t>
  </si>
  <si>
    <t>9824870369</t>
  </si>
  <si>
    <t>2567 - 3100050266</t>
  </si>
  <si>
    <t>9000595902</t>
  </si>
  <si>
    <t>5320101686</t>
  </si>
  <si>
    <t>2567 - 3100050196</t>
  </si>
  <si>
    <t>1000000246</t>
  </si>
  <si>
    <t>5151544640</t>
  </si>
  <si>
    <t>2567 - 3100050271</t>
  </si>
  <si>
    <t>2567 - 3100050786</t>
  </si>
  <si>
    <t>9000651623</t>
  </si>
  <si>
    <t>020016935339</t>
  </si>
  <si>
    <t>11.04.2567</t>
  </si>
  <si>
    <t>2567 - 3100051121</t>
  </si>
  <si>
    <t>19.04.2567</t>
  </si>
  <si>
    <t>1000008853</t>
  </si>
  <si>
    <t>0471408530</t>
  </si>
  <si>
    <t>2567 - 3100051100</t>
  </si>
  <si>
    <t>1000092236</t>
  </si>
  <si>
    <t>2862384361</t>
  </si>
  <si>
    <t>2567 - 3100050869</t>
  </si>
  <si>
    <t>9000694955</t>
  </si>
  <si>
    <t>7980650514</t>
  </si>
  <si>
    <t>2567 - 3100050876</t>
  </si>
  <si>
    <t>9000525893</t>
  </si>
  <si>
    <t>7870434949</t>
  </si>
  <si>
    <t>2567 - 3100050851</t>
  </si>
  <si>
    <t>2567 - 3100050864</t>
  </si>
  <si>
    <t>2567 - 3100050853</t>
  </si>
  <si>
    <t>2567 - 3100050854</t>
  </si>
  <si>
    <t>2567 - 3100051119</t>
  </si>
  <si>
    <t>2567 - 3100050881</t>
  </si>
  <si>
    <t>1000016292</t>
  </si>
  <si>
    <t>5540002547</t>
  </si>
  <si>
    <t>2567 - 3100050855</t>
  </si>
  <si>
    <t>1000161400</t>
  </si>
  <si>
    <t>6775606141</t>
  </si>
  <si>
    <t>2567 - 3100050848</t>
  </si>
  <si>
    <t>9000005702</t>
  </si>
  <si>
    <t>5451002223</t>
  </si>
  <si>
    <t>2567 - 3100050885</t>
  </si>
  <si>
    <t>1000145130</t>
  </si>
  <si>
    <t>9412187094</t>
  </si>
  <si>
    <t>2567 - 3100051273</t>
  </si>
  <si>
    <t>9000408220</t>
  </si>
  <si>
    <t>5160071598</t>
  </si>
  <si>
    <t>2567 - 3100051377</t>
  </si>
  <si>
    <t>23.04.2567</t>
  </si>
  <si>
    <t>1000118517</t>
  </si>
  <si>
    <t>019648002179</t>
  </si>
  <si>
    <t>2567 - 3100051425</t>
  </si>
  <si>
    <t>2567 - 3100051424</t>
  </si>
  <si>
    <t>9000577126</t>
  </si>
  <si>
    <t>1212419148</t>
  </si>
  <si>
    <t>2567 - 3100051431</t>
  </si>
  <si>
    <t>1000007671</t>
  </si>
  <si>
    <t>1751700896</t>
  </si>
  <si>
    <t>2567 - 3100051427</t>
  </si>
  <si>
    <t>9100046760</t>
  </si>
  <si>
    <t>018892830767</t>
  </si>
  <si>
    <t>2567 - 3300003548</t>
  </si>
  <si>
    <t>1000112594</t>
  </si>
  <si>
    <t>หจก.บริบูรณ์ วิศวกรรม 2546</t>
  </si>
  <si>
    <t>6750149376</t>
  </si>
  <si>
    <t>2567 - 3300003544</t>
  </si>
  <si>
    <t>1000113584</t>
  </si>
  <si>
    <t>บริษัท มิตรเกื้อกูล ปิโตรเลียม จำกัด</t>
  </si>
  <si>
    <t>9818743296</t>
  </si>
  <si>
    <t>2567 - 3300003545</t>
  </si>
  <si>
    <t>2567 - 3300003546</t>
  </si>
  <si>
    <t>2567 - 3100052106</t>
  </si>
  <si>
    <t>26.04.2567</t>
  </si>
  <si>
    <t>2567 - 3100052318</t>
  </si>
  <si>
    <t>2567 - 3100052191</t>
  </si>
  <si>
    <t>22.04.2567</t>
  </si>
  <si>
    <t>2567 - 3100052534</t>
  </si>
  <si>
    <t>2567 - 3100052576</t>
  </si>
  <si>
    <t>2567 - 3100052389</t>
  </si>
  <si>
    <t>2567 - 3100052570</t>
  </si>
  <si>
    <t>1000160184</t>
  </si>
  <si>
    <t>020142654668</t>
  </si>
  <si>
    <t>2567 - 3100052577</t>
  </si>
  <si>
    <t>9000521395</t>
  </si>
  <si>
    <t>020133577426</t>
  </si>
  <si>
    <t>2567 - 3100052643</t>
  </si>
  <si>
    <t>2567 - 3100052629</t>
  </si>
  <si>
    <t>2567 - 3100052844</t>
  </si>
  <si>
    <t>2567 - 3100052631</t>
  </si>
  <si>
    <t>9000703228</t>
  </si>
  <si>
    <t>4075557117</t>
  </si>
  <si>
    <t>24.04.2567</t>
  </si>
  <si>
    <t>2567 - 3100053005</t>
  </si>
  <si>
    <t>29.04.2567</t>
  </si>
  <si>
    <t>9000086624</t>
  </si>
  <si>
    <t>5870229043</t>
  </si>
  <si>
    <t>2567 - 3100053012</t>
  </si>
  <si>
    <t>2567 - 3100053015</t>
  </si>
  <si>
    <t>2567 - 3100053050</t>
  </si>
  <si>
    <t>9000260066</t>
  </si>
  <si>
    <t>9821917917</t>
  </si>
  <si>
    <t>2567 - 3100053007</t>
  </si>
  <si>
    <t>9000477386</t>
  </si>
  <si>
    <t>5020008877</t>
  </si>
  <si>
    <t>25.04.2567</t>
  </si>
  <si>
    <t>2567 - 3100053926</t>
  </si>
  <si>
    <t>30.04.2567</t>
  </si>
  <si>
    <t>9100006785</t>
  </si>
  <si>
    <t>1421166850</t>
  </si>
  <si>
    <t>2567 - 3100053914</t>
  </si>
  <si>
    <t>5246018105</t>
  </si>
  <si>
    <t>2567 - 3100053910</t>
  </si>
  <si>
    <t>1000119797</t>
  </si>
  <si>
    <t>9827426524</t>
  </si>
  <si>
    <t>2567 - 3100053918</t>
  </si>
  <si>
    <t>2567 - 3100053906</t>
  </si>
  <si>
    <t>1000069841</t>
  </si>
  <si>
    <t>4027777941</t>
  </si>
  <si>
    <t>2567 - 3100053917</t>
  </si>
  <si>
    <t>1000054171</t>
  </si>
  <si>
    <t>010942653404</t>
  </si>
  <si>
    <t>2567 - 3100054097</t>
  </si>
  <si>
    <t>9100033564</t>
  </si>
  <si>
    <t>6781173804</t>
  </si>
  <si>
    <t>2567 - 3100054105</t>
  </si>
  <si>
    <t>1000003647</t>
  </si>
  <si>
    <t>5393011574</t>
  </si>
  <si>
    <t>2567 - 3100054103</t>
  </si>
  <si>
    <t>2567 - 3100054101</t>
  </si>
  <si>
    <t>9000138492</t>
  </si>
  <si>
    <t>019782664526</t>
  </si>
  <si>
    <t>2567 - 3100054095</t>
  </si>
  <si>
    <t>9000522522</t>
  </si>
  <si>
    <t>020062722000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</si>
</sst>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Tahoma"/>
      <charset val="134"/>
      <scheme val="minor"/>
    </font>
    <font>
      <sz val="14"/>
      <color theme="1"/>
      <name val="TH Sarabun New"/>
      <charset val="134"/>
    </font>
    <font>
      <sz val="11"/>
      <color indexed="8"/>
      <name val="TH Sarabun New"/>
      <charset val="134"/>
    </font>
    <font>
      <b/>
      <sz val="14"/>
      <color theme="1"/>
      <name val="TH Sarabun New"/>
      <charset val="134"/>
    </font>
    <font>
      <sz val="14"/>
      <name val="TH Sarabun New"/>
      <charset val="134"/>
    </font>
    <font>
      <sz val="16"/>
      <color rgb="FF000000"/>
      <name val="TH Sarabun New"/>
      <charset val="134"/>
    </font>
    <font>
      <sz val="16"/>
      <color indexed="8"/>
      <name val="TH Sarabun New"/>
      <charset val="134"/>
    </font>
    <font>
      <u/>
      <sz val="14"/>
      <color rgb="FF0000FF"/>
      <name val="Tahoma"/>
      <charset val="0"/>
      <scheme val="minor"/>
    </font>
    <font>
      <u/>
      <sz val="14"/>
      <color rgb="FF800080"/>
      <name val="Tahoma"/>
      <charset val="0"/>
      <scheme val="minor"/>
    </font>
    <font>
      <sz val="14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4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4"/>
      <color theme="3"/>
      <name val="Tahoma"/>
      <charset val="134"/>
      <scheme val="minor"/>
    </font>
    <font>
      <sz val="14"/>
      <color rgb="FF3F3F76"/>
      <name val="Tahoma"/>
      <charset val="0"/>
      <scheme val="minor"/>
    </font>
    <font>
      <b/>
      <sz val="14"/>
      <color rgb="FF3F3F3F"/>
      <name val="Tahoma"/>
      <charset val="0"/>
      <scheme val="minor"/>
    </font>
    <font>
      <b/>
      <sz val="14"/>
      <color rgb="FFFA7D00"/>
      <name val="Tahoma"/>
      <charset val="0"/>
      <scheme val="minor"/>
    </font>
    <font>
      <b/>
      <sz val="14"/>
      <color rgb="FFFFFFFF"/>
      <name val="Tahoma"/>
      <charset val="0"/>
      <scheme val="minor"/>
    </font>
    <font>
      <sz val="14"/>
      <color rgb="FFFA7D00"/>
      <name val="Tahoma"/>
      <charset val="0"/>
      <scheme val="minor"/>
    </font>
    <font>
      <b/>
      <sz val="14"/>
      <color theme="1"/>
      <name val="Tahoma"/>
      <charset val="0"/>
      <scheme val="minor"/>
    </font>
    <font>
      <sz val="14"/>
      <color rgb="FF006100"/>
      <name val="Tahoma"/>
      <charset val="0"/>
      <scheme val="minor"/>
    </font>
    <font>
      <sz val="14"/>
      <color rgb="FF9C0006"/>
      <name val="Tahoma"/>
      <charset val="0"/>
      <scheme val="minor"/>
    </font>
    <font>
      <sz val="14"/>
      <color rgb="FF9C6500"/>
      <name val="Tahoma"/>
      <charset val="0"/>
      <scheme val="minor"/>
    </font>
    <font>
      <sz val="14"/>
      <color theme="0"/>
      <name val="Tahoma"/>
      <charset val="0"/>
      <scheme val="minor"/>
    </font>
    <font>
      <sz val="14"/>
      <color theme="1"/>
      <name val="Tahoma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1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176" fontId="1" fillId="0" borderId="2" xfId="1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shrinkToFit="1"/>
    </xf>
    <xf numFmtId="176" fontId="1" fillId="0" borderId="3" xfId="1" applyFont="1" applyBorder="1">
      <alignment vertical="center"/>
    </xf>
    <xf numFmtId="4" fontId="4" fillId="0" borderId="3" xfId="0" applyNumberFormat="1" applyFont="1" applyFill="1" applyBorder="1" applyAlignment="1">
      <alignment horizontal="center"/>
    </xf>
    <xf numFmtId="0" fontId="5" fillId="3" borderId="3" xfId="0" applyNumberFormat="1" applyFont="1" applyFill="1" applyBorder="1" applyAlignment="1" applyProtection="1">
      <alignment horizontal="left" vertical="center" shrinkToFit="1"/>
    </xf>
    <xf numFmtId="176" fontId="4" fillId="0" borderId="3" xfId="1" applyFont="1" applyFill="1" applyBorder="1" applyAlignment="1"/>
    <xf numFmtId="0" fontId="6" fillId="0" borderId="3" xfId="0" applyFont="1" applyFill="1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shrinkToFit="1"/>
    </xf>
    <xf numFmtId="176" fontId="1" fillId="0" borderId="4" xfId="1" applyFont="1" applyBorder="1">
      <alignment vertical="center"/>
    </xf>
    <xf numFmtId="176" fontId="4" fillId="0" borderId="3" xfId="1" applyFont="1" applyFill="1" applyBorder="1" applyAlignment="1">
      <alignment shrinkToFit="1"/>
    </xf>
    <xf numFmtId="176" fontId="4" fillId="0" borderId="0" xfId="1" applyFont="1" applyFill="1" applyAlignment="1"/>
    <xf numFmtId="4" fontId="4" fillId="0" borderId="0" xfId="0" applyNumberFormat="1" applyFont="1" applyFill="1" applyAlignment="1"/>
    <xf numFmtId="4" fontId="4" fillId="0" borderId="3" xfId="0" applyNumberFormat="1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&#3619;&#3634;&#3618;&#3591;&#3634;&#3609;&#3585;&#3634;&#3619;&#3592;&#3656;&#3634;&#3618;&#3594;&#3635;&#3619;&#3632;&#3648;&#3591;&#3636;&#3609;&#3592;&#3656;&#3634;&#3618;&#3605;&#3619;&#3591;&#3612;&#3641;&#3657;&#3586;&#3634;&#3618;%20&#3648;&#3617;.&#3618;.6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ymentเม.ย."/>
      <sheetName val="รายงานเบิกจ่ายผู้ขาย"/>
      <sheetName val="เม.ย."/>
    </sheetNames>
    <sheetDataSet>
      <sheetData sheetId="0"/>
      <sheetData sheetId="1">
        <row r="1">
          <cell r="A1" t="str">
            <v>020051091005</v>
          </cell>
          <cell r="B1" t="str">
            <v>นางสมพร คำตุ่น</v>
          </cell>
        </row>
        <row r="2">
          <cell r="A2" t="str">
            <v>020029932228</v>
          </cell>
          <cell r="B2" t="str">
            <v>ร้านโก นานา การค้า โดยนายไกรลาศ ชื่นชมธารากุล</v>
          </cell>
        </row>
        <row r="3">
          <cell r="A3" t="str">
            <v>5160476091</v>
          </cell>
          <cell r="B3" t="str">
            <v>บริษัท นานาเชียงดาว จำกัด</v>
          </cell>
        </row>
        <row r="4">
          <cell r="A4" t="str">
            <v>5380106234</v>
          </cell>
          <cell r="B4" t="str">
            <v>ร้านนพคุณ โดยนางรุ่งรัตน์ สุธาทองไทย</v>
          </cell>
        </row>
        <row r="5">
          <cell r="A5" t="str">
            <v>5320226623</v>
          </cell>
          <cell r="B5" t="str">
            <v>ร้านพรวิษณุ เซอร์วิส โดยนายชัยนุกูล  แสงมณีคำ</v>
          </cell>
        </row>
        <row r="6">
          <cell r="A6" t="str">
            <v>055630005365</v>
          </cell>
          <cell r="B6" t="str">
            <v>นางไพรณีย์   รักษาราษฎร์</v>
          </cell>
        </row>
        <row r="7">
          <cell r="A7" t="str">
            <v>5020116327</v>
          </cell>
          <cell r="B7" t="str">
            <v>ร้านถุงเงินถุงทอง พาณิชย์ โดยนายภูมิพัฒม์  วัฒนะ</v>
          </cell>
        </row>
        <row r="8">
          <cell r="A8" t="str">
            <v>8760507055</v>
          </cell>
          <cell r="B8" t="str">
            <v>นางสาวนงลักษณ์  ม่วงเล็ก</v>
          </cell>
        </row>
        <row r="9">
          <cell r="A9" t="str">
            <v>5476000216</v>
          </cell>
          <cell r="B9" t="str">
            <v>บริษัท พงศ์โชตนาการยาง จำกัด</v>
          </cell>
        </row>
        <row r="10">
          <cell r="A10" t="str">
            <v>020029088996</v>
          </cell>
          <cell r="B10" t="str">
            <v>ห้างหุ้นส่วนจำกัด ไชยากรปิโตรเลียม</v>
          </cell>
        </row>
        <row r="11">
          <cell r="A11" t="str">
            <v>8530009800</v>
          </cell>
          <cell r="B11" t="str">
            <v>ร้านอมก๋อยพัสดุภัณฑ์ โดยนางพงษ์พิไล ปินยาโน</v>
          </cell>
        </row>
        <row r="12">
          <cell r="A12" t="str">
            <v>3953011909</v>
          </cell>
          <cell r="B12" t="str">
            <v>บริษัท  ที เอ็น เอส ซีดส์  จำกัด</v>
          </cell>
        </row>
        <row r="13">
          <cell r="A13" t="str">
            <v>6441082500</v>
          </cell>
          <cell r="B13" t="str">
            <v>บริษัท เอส.เค.โอ.เอ เซ็นเตอร์ จำกัด</v>
          </cell>
        </row>
        <row r="14">
          <cell r="A14" t="str">
            <v>8530009800</v>
          </cell>
          <cell r="B14" t="str">
            <v>ร้านอมก๋อยพัสดุภัณฑ์ โดยนางพงษ์พิไล ปินยาโน</v>
          </cell>
        </row>
        <row r="15">
          <cell r="A15" t="str">
            <v>0722558146</v>
          </cell>
          <cell r="B15" t="str">
            <v>ห้างหุ้นส่วนจำกัด พี ดี บริการ</v>
          </cell>
        </row>
        <row r="16">
          <cell r="A16" t="str">
            <v>5011415430</v>
          </cell>
          <cell r="B16" t="str">
            <v>อานนท์เฟอร์นิเจอร์ เฮ้าส์ โดยนายรวี กุลภักดีสิงวร</v>
          </cell>
        </row>
        <row r="17">
          <cell r="A17" t="str">
            <v>6612372865</v>
          </cell>
          <cell r="B17" t="str">
            <v>ร้านจักรพันธ์พาณิชย์โดย นายจักรพันธ์  คำมามุง</v>
          </cell>
        </row>
        <row r="18">
          <cell r="A18" t="str">
            <v>5010244683</v>
          </cell>
          <cell r="B18" t="str">
            <v>นายราชันย์ ศรีชูชาติ</v>
          </cell>
        </row>
        <row r="19">
          <cell r="A19" t="str">
            <v>3750069123</v>
          </cell>
          <cell r="B19" t="str">
            <v>ร้าน วิน โดย นายวิทย์ธนนทร์ สุวรรณภูมิ</v>
          </cell>
        </row>
        <row r="20">
          <cell r="A20" t="str">
            <v>3750069123</v>
          </cell>
          <cell r="B20" t="str">
            <v>ร้าน วิน โดย นายวิทย์ธนนทร์ สุวรรณภูมิ</v>
          </cell>
        </row>
        <row r="21">
          <cell r="A21" t="str">
            <v>1351456309</v>
          </cell>
          <cell r="B21" t="str">
            <v>บริษัท พร้าวเพื่อนเรียน จำกัด</v>
          </cell>
        </row>
        <row r="22">
          <cell r="A22" t="str">
            <v>1061787670</v>
          </cell>
          <cell r="B22" t="str">
            <v>ห้างหุ้นส่วนจำกัด พร้าวเรือทอง เทรดดิ้ง</v>
          </cell>
        </row>
        <row r="23">
          <cell r="A23" t="str">
            <v>5160476091</v>
          </cell>
          <cell r="B23" t="str">
            <v>บริษัท นานาเชียงดาว จำกัด</v>
          </cell>
        </row>
        <row r="24">
          <cell r="A24" t="str">
            <v>5161391286</v>
          </cell>
          <cell r="B24" t="str">
            <v>บริษัท สุขุมเซอร์วิส จำกัด</v>
          </cell>
        </row>
        <row r="25">
          <cell r="A25" t="str">
            <v>5160476091</v>
          </cell>
          <cell r="B25" t="str">
            <v>บริษัท นานาเชียงดาว จำกัด</v>
          </cell>
        </row>
        <row r="26">
          <cell r="A26" t="str">
            <v>3750069123</v>
          </cell>
          <cell r="B26" t="str">
            <v>ร้าน วิน โดย นายวิทย์ธนนทร์ สุวรรณภูมิ</v>
          </cell>
        </row>
        <row r="27">
          <cell r="A27" t="str">
            <v>020175631973</v>
          </cell>
          <cell r="B27" t="str">
            <v>ห้างหุ้นส่วนจำกัด 108 เซอร์วิสเชียงใหม่</v>
          </cell>
        </row>
        <row r="28">
          <cell r="A28" t="str">
            <v>5320336950</v>
          </cell>
          <cell r="B28" t="str">
            <v>ป.นานาภัณฑ์ โดย นายปิยพงษ์ ศรีธิทอง</v>
          </cell>
        </row>
        <row r="29">
          <cell r="A29" t="str">
            <v>3750069123</v>
          </cell>
          <cell r="B29" t="str">
            <v>ร้าน วิน โดย นายวิทย์ธนนทร์ สุวรรณภูมิ</v>
          </cell>
        </row>
        <row r="30">
          <cell r="A30" t="str">
            <v>5380169295</v>
          </cell>
          <cell r="B30" t="str">
            <v>หจก พนาพนธ์ เชียงใหม่</v>
          </cell>
        </row>
        <row r="31">
          <cell r="A31" t="str">
            <v>2272295487</v>
          </cell>
          <cell r="B31" t="str">
            <v>บริษัท อินทนนท์ ธนโชติ จำกัด</v>
          </cell>
        </row>
        <row r="32">
          <cell r="A32" t="str">
            <v>8412009185</v>
          </cell>
          <cell r="B32" t="str">
            <v>ธนพงษ์ ออโต้เซอร์วิส โดยนาย ธนพงษ์ สิทธิชัย</v>
          </cell>
        </row>
        <row r="33">
          <cell r="A33" t="str">
            <v>3743023909</v>
          </cell>
          <cell r="B33" t="str">
            <v>บริษัท โตโยต้า เชียงใหม่ จำกัด</v>
          </cell>
        </row>
        <row r="34">
          <cell r="A34" t="str">
            <v>5870820122</v>
          </cell>
          <cell r="B34" t="str">
            <v>ห้างหุ้นส่วนจำกัด บีลิน เทรดดิ้ง คอปอร์เรชั่น</v>
          </cell>
        </row>
        <row r="35">
          <cell r="A35" t="str">
            <v>7720093488</v>
          </cell>
          <cell r="B35" t="str">
            <v>บริษัท สตาร์ โปรเจค - เชียงใหม่ 2 จำกัด</v>
          </cell>
        </row>
        <row r="36">
          <cell r="A36" t="str">
            <v>1488468223</v>
          </cell>
          <cell r="B36" t="str">
            <v>บริษัท พีบี เซอร์วิส โซลูชั่น (ประเทศไทย) จำกัด</v>
          </cell>
        </row>
        <row r="37">
          <cell r="A37" t="str">
            <v>020175631973</v>
          </cell>
          <cell r="B37" t="str">
            <v>ห้างหุ้นส่วนจำกัด 108 เซอร์วิสเชียงใหม่</v>
          </cell>
        </row>
        <row r="38">
          <cell r="A38" t="str">
            <v>5151145533</v>
          </cell>
          <cell r="B38" t="str">
            <v>ร้านปวัน โดย นายวิรัช  พรหมกัน</v>
          </cell>
        </row>
        <row r="39">
          <cell r="A39" t="str">
            <v>5470211479</v>
          </cell>
          <cell r="B39" t="str">
            <v>ห้างหุ้นส่วนสามัญ เอ็ม ที ศึกษาภัณฑ์</v>
          </cell>
        </row>
        <row r="40">
          <cell r="A40" t="str">
            <v>8530009800</v>
          </cell>
          <cell r="B40" t="str">
            <v>ร้านอมก๋อยพัสดุภัณฑ์ โดยนางพงษ์พิไล ปินยาโน</v>
          </cell>
        </row>
        <row r="41">
          <cell r="A41" t="str">
            <v>5246003299</v>
          </cell>
          <cell r="B41" t="str">
            <v>หจก พนาพนธ์ เชียงใหม่</v>
          </cell>
        </row>
        <row r="42">
          <cell r="A42" t="str">
            <v>5321018081</v>
          </cell>
          <cell r="B42" t="str">
            <v>ห้างหุ้นส่วนจำกัด ฝางนครพิงค์ศรีวิบูลย์</v>
          </cell>
        </row>
        <row r="43">
          <cell r="A43" t="str">
            <v>4192299441</v>
          </cell>
          <cell r="B43" t="str">
            <v>สมศักดิ์พาณิชย์ โดยนายสมศักดิ์ กาพย์ตุ้ม</v>
          </cell>
        </row>
        <row r="44">
          <cell r="A44" t="str">
            <v>1351456309</v>
          </cell>
          <cell r="B44" t="str">
            <v>บริษัท พร้าวเพื่อนเรียน จำกัด</v>
          </cell>
        </row>
        <row r="45">
          <cell r="A45" t="str">
            <v>9824870369</v>
          </cell>
          <cell r="B45" t="str">
            <v>นางสาวพิมพ์อักษิอร  ตานานุกุล</v>
          </cell>
        </row>
        <row r="46">
          <cell r="A46" t="str">
            <v>5320101686</v>
          </cell>
          <cell r="B46" t="str">
            <v>ร้านเจริญ โดยนายเจริญ  วุฒิลักษณ์</v>
          </cell>
        </row>
        <row r="47">
          <cell r="A47" t="str">
            <v>6612372865</v>
          </cell>
          <cell r="B47" t="str">
            <v>ร้านจักรพันธ์พาณิชย์โดย นายจักรพันธ์  คำมามุง</v>
          </cell>
        </row>
        <row r="48">
          <cell r="A48" t="str">
            <v>020016935339</v>
          </cell>
          <cell r="B48" t="str">
            <v>ถวิลการค้า โดยนางถวิล ภูแสนจันทร์</v>
          </cell>
        </row>
        <row r="49">
          <cell r="A49" t="str">
            <v>5151544640</v>
          </cell>
          <cell r="B49" t="str">
            <v>หจก. บุญทวีแม่ริม</v>
          </cell>
        </row>
        <row r="50">
          <cell r="A50" t="str">
            <v>5320336950</v>
          </cell>
          <cell r="B50" t="str">
            <v>ป.นานาภัณฑ์ โดย นายปิยพงษ์ ศรีธิทอง</v>
          </cell>
        </row>
        <row r="51">
          <cell r="A51" t="str">
            <v>7980650514</v>
          </cell>
          <cell r="B51" t="str">
            <v>อัมพร วอเตอร์เทค โดย นายเฉลิม หลวงขัน</v>
          </cell>
        </row>
        <row r="52">
          <cell r="A52" t="str">
            <v>7870434949</v>
          </cell>
          <cell r="B52" t="str">
            <v>ร้าน รัก นารา โดยนางปรัศนีย์ มอญไข่</v>
          </cell>
        </row>
        <row r="53">
          <cell r="A53" t="str">
            <v>5540002547</v>
          </cell>
          <cell r="B53" t="str">
            <v>บริษัท เชียงใหม่ ธรี เซอร์วิส จำกัด</v>
          </cell>
        </row>
        <row r="54">
          <cell r="A54" t="str">
            <v>0471408530</v>
          </cell>
          <cell r="B54" t="str">
            <v>บริษัท อะโพจี เวิร์ลดไวด์ จำกัด</v>
          </cell>
        </row>
        <row r="55">
          <cell r="A55" t="str">
            <v>9412187094</v>
          </cell>
          <cell r="B55" t="str">
            <v>บริษัท อัต อินทีเรีย แอนด์ คอนสตรัคชั่นจำกัด</v>
          </cell>
        </row>
        <row r="56">
          <cell r="A56" t="str">
            <v>5451002223</v>
          </cell>
          <cell r="B56" t="str">
            <v>ร้านพรเครื่องเขียน โดยนางธนันต์พร ลัคนาวิเชียร</v>
          </cell>
        </row>
        <row r="57">
          <cell r="A57" t="str">
            <v>5320336950</v>
          </cell>
          <cell r="B57" t="str">
            <v>ป.นานาภัณฑ์ โดย นายปิยพงษ์ ศรีธิทอง</v>
          </cell>
        </row>
        <row r="58">
          <cell r="A58" t="str">
            <v>5020116327</v>
          </cell>
          <cell r="B58" t="str">
            <v>ร้านถุงเงินถุงทอง พาณิชย์ โดยนายภูมิพัฒม์  วัฒนะ</v>
          </cell>
        </row>
        <row r="59">
          <cell r="A59" t="str">
            <v>5020116327</v>
          </cell>
          <cell r="B59" t="str">
            <v>ร้านถุงเงินถุงทอง พาณิชย์ โดยนายภูมิพัฒม์  วัฒนะ</v>
          </cell>
        </row>
        <row r="60">
          <cell r="A60" t="str">
            <v>6775606141</v>
          </cell>
          <cell r="B60" t="str">
            <v>ห้างหุ้นส่วนจำกัด ธนพูล ฮอด</v>
          </cell>
        </row>
        <row r="61">
          <cell r="A61" t="str">
            <v>2862384361</v>
          </cell>
          <cell r="B61" t="str">
            <v>ห้างหุ้นส่วนจำกัด เอ็น.เอส.เอส.ซัพพลาย</v>
          </cell>
        </row>
        <row r="62">
          <cell r="A62" t="str">
            <v>5020116327</v>
          </cell>
          <cell r="B62" t="str">
            <v>ร้านถุงเงินถุงทอง พาณิชย์ โดยนายภูมิพัฒม์  วัฒนะ</v>
          </cell>
        </row>
        <row r="63">
          <cell r="A63" t="str">
            <v>5160071598</v>
          </cell>
          <cell r="B63" t="str">
            <v>ร้านน้องพิม โดยนางอำไพ  แจ้งพร้อม</v>
          </cell>
        </row>
        <row r="64">
          <cell r="A64" t="str">
            <v>019648002179</v>
          </cell>
          <cell r="B64" t="str">
            <v>สหกรณ์โคนมผาตั้ง จำกัด</v>
          </cell>
        </row>
        <row r="65">
          <cell r="A65" t="str">
            <v>1212419148</v>
          </cell>
          <cell r="B65" t="str">
            <v>ร้านอำพรคอนกรีต โดยน.ส.กมลทิพย์ สิทธินวล</v>
          </cell>
        </row>
        <row r="66">
          <cell r="A66" t="str">
            <v>7720093488</v>
          </cell>
          <cell r="B66" t="str">
            <v>บริษัท สตาร์ โปรเจค - เชียงใหม่ 2 จำกัด</v>
          </cell>
        </row>
        <row r="67">
          <cell r="A67" t="str">
            <v>018892830767</v>
          </cell>
          <cell r="B67" t="str">
            <v>ร้านณิชพนการค้า โดยนางสาวณัฐมล พาชู</v>
          </cell>
        </row>
        <row r="68">
          <cell r="A68" t="str">
            <v>1751700896</v>
          </cell>
          <cell r="B68" t="str">
            <v>ห้างหุ้นส่วนจำกัด ดาวเหนือบริการ</v>
          </cell>
        </row>
        <row r="69">
          <cell r="A69" t="str">
            <v>9818743296</v>
          </cell>
          <cell r="B69" t="str">
            <v>บริษัท มิตรเกื้อกูล ปิโตรเลียม จำกัด</v>
          </cell>
        </row>
        <row r="70">
          <cell r="A70" t="str">
            <v>9818743296</v>
          </cell>
          <cell r="B70" t="str">
            <v>บริษัท มิตรเกื้อกูล ปิโตรเลียม จำกัด</v>
          </cell>
        </row>
        <row r="71">
          <cell r="A71" t="str">
            <v>9818743296</v>
          </cell>
          <cell r="B71" t="str">
            <v>บริษัท มิตรเกื้อกูล ปิโตรเลียม จำกัด</v>
          </cell>
        </row>
        <row r="72">
          <cell r="A72" t="str">
            <v>6750149376</v>
          </cell>
          <cell r="B72" t="str">
            <v>หจก.บริบูรณ์ วิศวกรรม 2546</v>
          </cell>
        </row>
        <row r="73">
          <cell r="A73" t="str">
            <v>7870434949</v>
          </cell>
          <cell r="B73" t="str">
            <v>ร้าน รัก นารา โดยนางปรัศนีย์ มอญไข่</v>
          </cell>
        </row>
        <row r="74">
          <cell r="A74" t="str">
            <v>5160071598</v>
          </cell>
          <cell r="B74" t="str">
            <v>ร้านน้องพิม โดยนางอำไพ  แจ้งพร้อม</v>
          </cell>
        </row>
        <row r="75">
          <cell r="A75" t="str">
            <v>5020116327</v>
          </cell>
          <cell r="B75" t="str">
            <v>ร้านถุงเงินถุงทอง พาณิชย์ โดยนายภูมิพัฒม์  วัฒนะ</v>
          </cell>
        </row>
        <row r="76">
          <cell r="A76" t="str">
            <v>020029932228</v>
          </cell>
          <cell r="B76" t="str">
            <v>ร้านโก นานา การค้า โดยนายไกรลาศ ชื่นชมธารากุล</v>
          </cell>
        </row>
        <row r="77">
          <cell r="A77" t="str">
            <v>9824870369</v>
          </cell>
          <cell r="B77" t="str">
            <v>นางสาวพิมพ์อักษิอร  ตานานุกุล</v>
          </cell>
        </row>
        <row r="78">
          <cell r="A78" t="str">
            <v>020142654668</v>
          </cell>
          <cell r="B78" t="str">
            <v>บจ รักษาความปลอดภัย พี.พี.เอส.การ์ด</v>
          </cell>
        </row>
        <row r="79">
          <cell r="A79" t="str">
            <v>5160071598</v>
          </cell>
          <cell r="B79" t="str">
            <v>ร้านน้องพิม โดยนางอำไพ  แจ้งพร้อม</v>
          </cell>
        </row>
        <row r="80">
          <cell r="A80" t="str">
            <v>020133577426</v>
          </cell>
          <cell r="B80" t="str">
            <v>ร้านน้ำต้นป้าย โดย นายยงยุทธ  วิชัยคำ</v>
          </cell>
        </row>
        <row r="81">
          <cell r="A81" t="str">
            <v>5020116327</v>
          </cell>
          <cell r="B81" t="str">
            <v>ร้านถุงเงินถุงทอง พาณิชย์ โดยนายภูมิพัฒม์  วัฒนะ</v>
          </cell>
        </row>
        <row r="82">
          <cell r="A82" t="str">
            <v>4075557117</v>
          </cell>
          <cell r="B82" t="str">
            <v>นายทวีศิลป์ โกฏแก้ว</v>
          </cell>
        </row>
        <row r="83">
          <cell r="A83" t="str">
            <v>5151145533</v>
          </cell>
          <cell r="B83" t="str">
            <v>ร้านปวัน โดย นายวิรัช  พรหมกัน</v>
          </cell>
        </row>
        <row r="84">
          <cell r="A84" t="str">
            <v>7720093488</v>
          </cell>
          <cell r="B84" t="str">
            <v>บริษัท สตาร์ โปรเจค - เชียงใหม่ 2 จำกัด</v>
          </cell>
        </row>
        <row r="85">
          <cell r="A85" t="str">
            <v>5870229043</v>
          </cell>
          <cell r="B85" t="str">
            <v>แม่โจ้ล้อแม็กซ์ โดย น.ส.สุนันทา  เจียรณ์มงคล</v>
          </cell>
        </row>
        <row r="86">
          <cell r="A86" t="str">
            <v>5020008877</v>
          </cell>
          <cell r="B86" t="str">
            <v>ร้าน KA Art โดยนายธีระพงษ์  กมล</v>
          </cell>
        </row>
        <row r="87">
          <cell r="A87" t="str">
            <v>9821917917</v>
          </cell>
          <cell r="B87" t="str">
            <v>ร้านหรรษานานาภัณฑ์ โดยนางกาญจนา  ศรีสวัสดิ์</v>
          </cell>
        </row>
        <row r="88">
          <cell r="A88" t="str">
            <v>0722558146</v>
          </cell>
          <cell r="B88" t="str">
            <v>ห้างหุ้นส่วนจำกัด พี ดี บริการ</v>
          </cell>
        </row>
        <row r="89">
          <cell r="A89" t="str">
            <v>0722558146</v>
          </cell>
          <cell r="B89" t="str">
            <v>ห้างหุ้นส่วนจำกัด พี ดี บริการ</v>
          </cell>
        </row>
        <row r="90">
          <cell r="A90" t="str">
            <v>4027777941</v>
          </cell>
          <cell r="B90" t="str">
            <v>ห้างหุ้นส่วนจำกัด พี ดับบลิว เอส การโยธาเดิมชื่อหจก.ประวัติ วิศวกรรมโยธา (1995)</v>
          </cell>
        </row>
        <row r="91">
          <cell r="A91" t="str">
            <v>9827426524</v>
          </cell>
          <cell r="B91" t="str">
            <v>ห้างหุ้นส่วนจำกัด ส.คุรุภัณฑ์ 99</v>
          </cell>
        </row>
        <row r="92">
          <cell r="A92" t="str">
            <v>1421166850</v>
          </cell>
          <cell r="B92" t="str">
            <v>จิรัชชา คาเฟ่ โดยนางสาวจิรัชญาภรณ์ แสงเรือง</v>
          </cell>
        </row>
        <row r="93">
          <cell r="A93" t="str">
            <v>5246018105</v>
          </cell>
          <cell r="B93" t="str">
            <v>หจก พนาพนธ์ เชียงใหม่</v>
          </cell>
        </row>
        <row r="94">
          <cell r="A94" t="str">
            <v>010942653404</v>
          </cell>
          <cell r="B94" t="str">
            <v>ห้างหุ้นส่วนจำกัด สมหวังเวียงแหงบริการ</v>
          </cell>
        </row>
        <row r="95">
          <cell r="A95" t="str">
            <v>5160071598</v>
          </cell>
          <cell r="B95" t="str">
            <v>ร้านน้องพิม โดยนางอำไพ  แจ้งพร้อม</v>
          </cell>
        </row>
        <row r="96">
          <cell r="A96" t="str">
            <v>020062722000</v>
          </cell>
          <cell r="B96" t="str">
            <v>นายจำแลง  จินดาธิ</v>
          </cell>
        </row>
        <row r="97">
          <cell r="A97" t="str">
            <v>6781173804</v>
          </cell>
          <cell r="B97" t="str">
            <v>น.ส.ชาลิณี อ้ายกุณะ</v>
          </cell>
        </row>
        <row r="98">
          <cell r="A98" t="str">
            <v>019782664526</v>
          </cell>
          <cell r="B98" t="str">
            <v>ร้านวีอาร์เทคนิคซาวด์ โดยนายวิโรจน์  สุทัศน์</v>
          </cell>
        </row>
        <row r="99">
          <cell r="A99" t="str">
            <v>6612372865</v>
          </cell>
          <cell r="B99" t="str">
            <v>ร้านจักรพันธ์พาณิชย์โดย นายจักรพันธ์  คำมามุง</v>
          </cell>
        </row>
        <row r="100">
          <cell r="A100" t="str">
            <v>5393011574</v>
          </cell>
          <cell r="B100" t="str">
            <v>บริษัท เชียงใหม่สยามทีวี จำกัด</v>
          </cell>
        </row>
        <row r="101">
          <cell r="A101" t="str">
            <v/>
          </cell>
          <cell r="B10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ahom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ahom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3"/>
  <sheetViews>
    <sheetView tabSelected="1" workbookViewId="0">
      <selection activeCell="J65" sqref="J65"/>
    </sheetView>
  </sheetViews>
  <sheetFormatPr defaultColWidth="8" defaultRowHeight="21.75"/>
  <cols>
    <col min="1" max="1" width="11.5" style="3" customWidth="1"/>
    <col min="2" max="2" width="15.75" style="3" customWidth="1"/>
    <col min="3" max="3" width="10" style="3" customWidth="1"/>
    <col min="4" max="4" width="11.25" style="3" customWidth="1"/>
    <col min="5" max="5" width="29.75" style="1" customWidth="1"/>
    <col min="6" max="6" width="12.25" style="3" customWidth="1"/>
    <col min="7" max="7" width="11.5" style="4" customWidth="1"/>
    <col min="8" max="8" width="15.125" style="4" customWidth="1"/>
    <col min="9" max="9" width="12.125" style="4" customWidth="1"/>
    <col min="10" max="10" width="10.25" style="4"/>
    <col min="11" max="11" width="9.125" style="4" customWidth="1"/>
    <col min="12" max="12" width="16.375" style="1" customWidth="1"/>
    <col min="13" max="16384" width="8" style="5"/>
  </cols>
  <sheetData>
    <row r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7" t="s">
        <v>13</v>
      </c>
    </row>
    <row r="4" spans="1:12">
      <c r="A4" s="9" t="s">
        <v>14</v>
      </c>
      <c r="B4" s="9" t="s">
        <v>15</v>
      </c>
      <c r="C4" s="9" t="s">
        <v>16</v>
      </c>
      <c r="D4" s="9" t="s">
        <v>17</v>
      </c>
      <c r="E4" s="10" t="str">
        <f>VLOOKUP(F4,[1]รายงานเบิกจ่ายผู้ขาย!A:B,2,FALSE)</f>
        <v>ร้านพรวิษณุ เซอร์วิส โดยนายชัยนุกูล  แสงมณีคำ</v>
      </c>
      <c r="F4" s="9" t="s">
        <v>18</v>
      </c>
      <c r="G4" s="11">
        <v>0</v>
      </c>
      <c r="H4" s="11">
        <v>6550</v>
      </c>
      <c r="I4" s="11">
        <v>0</v>
      </c>
      <c r="J4" s="11">
        <v>6550</v>
      </c>
      <c r="K4" s="11">
        <v>12</v>
      </c>
      <c r="L4" s="10" t="s">
        <v>19</v>
      </c>
    </row>
    <row r="5" spans="1:12">
      <c r="A5" s="12" t="s">
        <v>14</v>
      </c>
      <c r="B5" s="12" t="s">
        <v>20</v>
      </c>
      <c r="C5" s="12" t="s">
        <v>16</v>
      </c>
      <c r="D5" s="12" t="s">
        <v>21</v>
      </c>
      <c r="E5" s="13" t="str">
        <f>VLOOKUP(F5,[1]รายงานเบิกจ่ายผู้ขาย!A:B,2,FALSE)</f>
        <v>นางสาวนงลักษณ์  ม่วงเล็ก</v>
      </c>
      <c r="F5" s="12" t="s">
        <v>22</v>
      </c>
      <c r="G5" s="14">
        <v>0</v>
      </c>
      <c r="H5" s="14">
        <v>10000</v>
      </c>
      <c r="I5" s="14">
        <v>100</v>
      </c>
      <c r="J5" s="14">
        <v>9900</v>
      </c>
      <c r="K5" s="14">
        <v>12</v>
      </c>
      <c r="L5" s="13" t="s">
        <v>19</v>
      </c>
    </row>
    <row r="6" spans="1:12">
      <c r="A6" s="12" t="s">
        <v>14</v>
      </c>
      <c r="B6" s="12" t="s">
        <v>23</v>
      </c>
      <c r="C6" s="12" t="s">
        <v>16</v>
      </c>
      <c r="D6" s="12" t="s">
        <v>24</v>
      </c>
      <c r="E6" s="13" t="str">
        <f>VLOOKUP(F6,[1]รายงานเบิกจ่ายผู้ขาย!A:B,2,FALSE)</f>
        <v>บริษัท พงศ์โชตนาการยาง จำกัด</v>
      </c>
      <c r="F6" s="12" t="s">
        <v>25</v>
      </c>
      <c r="G6" s="14">
        <v>0</v>
      </c>
      <c r="H6" s="14">
        <v>2851.75</v>
      </c>
      <c r="I6" s="14">
        <v>26.65</v>
      </c>
      <c r="J6" s="14">
        <v>2825.1</v>
      </c>
      <c r="K6" s="14">
        <v>12</v>
      </c>
      <c r="L6" s="13" t="s">
        <v>19</v>
      </c>
    </row>
    <row r="7" spans="1:12">
      <c r="A7" s="12" t="s">
        <v>14</v>
      </c>
      <c r="B7" s="12" t="s">
        <v>26</v>
      </c>
      <c r="C7" s="12" t="s">
        <v>16</v>
      </c>
      <c r="D7" s="12" t="s">
        <v>27</v>
      </c>
      <c r="E7" s="13" t="str">
        <f>VLOOKUP(F7,[1]รายงานเบิกจ่ายผู้ขาย!A:B,2,FALSE)</f>
        <v>ร้านถุงเงินถุงทอง พาณิชย์ โดยนายภูมิพัฒม์  วัฒนะ</v>
      </c>
      <c r="F7" s="12" t="s">
        <v>28</v>
      </c>
      <c r="G7" s="14">
        <v>0</v>
      </c>
      <c r="H7" s="14">
        <v>2400</v>
      </c>
      <c r="I7" s="14">
        <v>0</v>
      </c>
      <c r="J7" s="14">
        <v>2400</v>
      </c>
      <c r="K7" s="14">
        <v>12</v>
      </c>
      <c r="L7" s="13" t="s">
        <v>19</v>
      </c>
    </row>
    <row r="8" spans="1:12">
      <c r="A8" s="12" t="s">
        <v>14</v>
      </c>
      <c r="B8" s="12" t="s">
        <v>29</v>
      </c>
      <c r="C8" s="12" t="s">
        <v>16</v>
      </c>
      <c r="D8" s="12" t="s">
        <v>30</v>
      </c>
      <c r="E8" s="13" t="str">
        <f>VLOOKUP(F8,[1]รายงานเบิกจ่ายผู้ขาย!A:B,2,FALSE)</f>
        <v>ร้านนพคุณ โดยนางรุ่งรัตน์ สุธาทองไทย</v>
      </c>
      <c r="F8" s="12" t="s">
        <v>31</v>
      </c>
      <c r="G8" s="14">
        <v>0</v>
      </c>
      <c r="H8" s="14">
        <v>5350</v>
      </c>
      <c r="I8" s="14">
        <v>0</v>
      </c>
      <c r="J8" s="14">
        <v>5350</v>
      </c>
      <c r="K8" s="14">
        <v>12</v>
      </c>
      <c r="L8" s="13" t="s">
        <v>19</v>
      </c>
    </row>
    <row r="9" spans="1:12">
      <c r="A9" s="12" t="s">
        <v>14</v>
      </c>
      <c r="B9" s="12" t="s">
        <v>32</v>
      </c>
      <c r="C9" s="12" t="s">
        <v>16</v>
      </c>
      <c r="D9" s="12" t="s">
        <v>33</v>
      </c>
      <c r="E9" s="13" t="str">
        <f>VLOOKUP(F9,[1]รายงานเบิกจ่ายผู้ขาย!A:B,2,FALSE)</f>
        <v>บริษัท นานาเชียงดาว จำกัด</v>
      </c>
      <c r="F9" s="12" t="s">
        <v>34</v>
      </c>
      <c r="G9" s="14">
        <v>0</v>
      </c>
      <c r="H9" s="14">
        <v>6000</v>
      </c>
      <c r="I9" s="14">
        <v>56.07</v>
      </c>
      <c r="J9" s="14">
        <v>5943.93</v>
      </c>
      <c r="K9" s="14">
        <v>12</v>
      </c>
      <c r="L9" s="13" t="s">
        <v>19</v>
      </c>
    </row>
    <row r="10" spans="1:12">
      <c r="A10" s="12" t="s">
        <v>14</v>
      </c>
      <c r="B10" s="12" t="s">
        <v>35</v>
      </c>
      <c r="C10" s="12" t="s">
        <v>16</v>
      </c>
      <c r="D10" s="12" t="s">
        <v>36</v>
      </c>
      <c r="E10" s="13" t="str">
        <f>VLOOKUP(F10,[1]รายงานเบิกจ่ายผู้ขาย!A:B,2,FALSE)</f>
        <v>นางสมพร คำตุ่น</v>
      </c>
      <c r="F10" s="12" t="s">
        <v>37</v>
      </c>
      <c r="G10" s="14">
        <v>0</v>
      </c>
      <c r="H10" s="14">
        <v>30200</v>
      </c>
      <c r="I10" s="14">
        <v>302</v>
      </c>
      <c r="J10" s="14">
        <v>29898</v>
      </c>
      <c r="K10" s="14">
        <v>12</v>
      </c>
      <c r="L10" s="13" t="s">
        <v>19</v>
      </c>
    </row>
    <row r="11" spans="1:12">
      <c r="A11" s="12" t="s">
        <v>14</v>
      </c>
      <c r="B11" s="12" t="s">
        <v>38</v>
      </c>
      <c r="C11" s="12" t="s">
        <v>16</v>
      </c>
      <c r="D11" s="12" t="s">
        <v>39</v>
      </c>
      <c r="E11" s="13" t="str">
        <f>VLOOKUP(F11,[1]รายงานเบิกจ่ายผู้ขาย!A:B,2,FALSE)</f>
        <v>นางไพรณีย์   รักษาราษฎร์</v>
      </c>
      <c r="F11" s="12" t="s">
        <v>40</v>
      </c>
      <c r="G11" s="14">
        <v>0</v>
      </c>
      <c r="H11" s="14">
        <v>10500</v>
      </c>
      <c r="I11" s="14">
        <v>105</v>
      </c>
      <c r="J11" s="14">
        <v>10395</v>
      </c>
      <c r="K11" s="14">
        <v>12</v>
      </c>
      <c r="L11" s="13" t="s">
        <v>19</v>
      </c>
    </row>
    <row r="12" spans="1:12">
      <c r="A12" s="12" t="s">
        <v>14</v>
      </c>
      <c r="B12" s="12" t="s">
        <v>41</v>
      </c>
      <c r="C12" s="12" t="s">
        <v>16</v>
      </c>
      <c r="D12" s="12" t="s">
        <v>42</v>
      </c>
      <c r="E12" s="13" t="str">
        <f>VLOOKUP(F12,[1]รายงานเบิกจ่ายผู้ขาย!A:B,2,FALSE)</f>
        <v>ห้างหุ้นส่วนจำกัด ไชยากรปิโตรเลียม</v>
      </c>
      <c r="F12" s="12" t="s">
        <v>43</v>
      </c>
      <c r="G12" s="14">
        <v>0</v>
      </c>
      <c r="H12" s="14">
        <v>23000</v>
      </c>
      <c r="I12" s="14">
        <v>214.95</v>
      </c>
      <c r="J12" s="14">
        <v>22785.05</v>
      </c>
      <c r="K12" s="14">
        <v>12</v>
      </c>
      <c r="L12" s="13" t="s">
        <v>19</v>
      </c>
    </row>
    <row r="13" spans="1:12">
      <c r="A13" s="12" t="s">
        <v>14</v>
      </c>
      <c r="B13" s="12" t="s">
        <v>44</v>
      </c>
      <c r="C13" s="12" t="s">
        <v>16</v>
      </c>
      <c r="D13" s="12" t="s">
        <v>45</v>
      </c>
      <c r="E13" s="13" t="str">
        <f>VLOOKUP(F13,[1]รายงานเบิกจ่ายผู้ขาย!A:B,2,FALSE)</f>
        <v>ร้านโก นานา การค้า โดยนายไกรลาศ ชื่นชมธารากุล</v>
      </c>
      <c r="F13" s="12" t="s">
        <v>46</v>
      </c>
      <c r="G13" s="14">
        <v>0</v>
      </c>
      <c r="H13" s="14">
        <v>9000</v>
      </c>
      <c r="I13" s="14">
        <v>0</v>
      </c>
      <c r="J13" s="14">
        <v>9000</v>
      </c>
      <c r="K13" s="14">
        <v>12</v>
      </c>
      <c r="L13" s="13" t="s">
        <v>19</v>
      </c>
    </row>
    <row r="14" spans="1:12">
      <c r="A14" s="12" t="s">
        <v>47</v>
      </c>
      <c r="B14" s="12" t="s">
        <v>48</v>
      </c>
      <c r="C14" s="12" t="s">
        <v>49</v>
      </c>
      <c r="D14" s="12" t="s">
        <v>50</v>
      </c>
      <c r="E14" s="13" t="str">
        <f>VLOOKUP(F14,[1]รายงานเบิกจ่ายผู้ขาย!A:B,2,FALSE)</f>
        <v>บริษัท  ที เอ็น เอส ซีดส์  จำกัด</v>
      </c>
      <c r="F14" s="12" t="s">
        <v>51</v>
      </c>
      <c r="G14" s="14">
        <v>0</v>
      </c>
      <c r="H14" s="14">
        <v>7800</v>
      </c>
      <c r="I14" s="14">
        <v>78</v>
      </c>
      <c r="J14" s="14">
        <v>7722</v>
      </c>
      <c r="K14" s="14">
        <v>12</v>
      </c>
      <c r="L14" s="13" t="s">
        <v>19</v>
      </c>
    </row>
    <row r="15" spans="1:12">
      <c r="A15" s="12" t="s">
        <v>47</v>
      </c>
      <c r="B15" s="12" t="s">
        <v>52</v>
      </c>
      <c r="C15" s="12" t="s">
        <v>49</v>
      </c>
      <c r="D15" s="12" t="s">
        <v>53</v>
      </c>
      <c r="E15" s="13" t="str">
        <f>VLOOKUP(F15,[1]รายงานเบิกจ่ายผู้ขาย!A:B,2,FALSE)</f>
        <v>ห้างหุ้นส่วนจำกัด พี ดี บริการ</v>
      </c>
      <c r="F15" s="12" t="s">
        <v>54</v>
      </c>
      <c r="G15" s="14">
        <v>0</v>
      </c>
      <c r="H15" s="14">
        <v>19300.6</v>
      </c>
      <c r="I15" s="14">
        <v>180.38</v>
      </c>
      <c r="J15" s="14">
        <v>19120.22</v>
      </c>
      <c r="K15" s="14">
        <v>12</v>
      </c>
      <c r="L15" s="13" t="s">
        <v>19</v>
      </c>
    </row>
    <row r="16" spans="1:12">
      <c r="A16" s="12" t="s">
        <v>47</v>
      </c>
      <c r="B16" s="12" t="s">
        <v>55</v>
      </c>
      <c r="C16" s="12" t="s">
        <v>49</v>
      </c>
      <c r="D16" s="12" t="s">
        <v>56</v>
      </c>
      <c r="E16" s="13" t="str">
        <f>VLOOKUP(F16,[1]รายงานเบิกจ่ายผู้ขาย!A:B,2,FALSE)</f>
        <v>ร้านอมก๋อยพัสดุภัณฑ์ โดยนางพงษ์พิไล ปินยาโน</v>
      </c>
      <c r="F16" s="12" t="s">
        <v>57</v>
      </c>
      <c r="G16" s="14">
        <v>0</v>
      </c>
      <c r="H16" s="14">
        <v>10500</v>
      </c>
      <c r="I16" s="14">
        <v>98.13</v>
      </c>
      <c r="J16" s="14">
        <v>10401.87</v>
      </c>
      <c r="K16" s="14">
        <v>12</v>
      </c>
      <c r="L16" s="13" t="s">
        <v>19</v>
      </c>
    </row>
    <row r="17" spans="1:12">
      <c r="A17" s="12" t="s">
        <v>47</v>
      </c>
      <c r="B17" s="12" t="s">
        <v>58</v>
      </c>
      <c r="C17" s="12" t="s">
        <v>49</v>
      </c>
      <c r="D17" s="12" t="s">
        <v>56</v>
      </c>
      <c r="E17" s="13" t="str">
        <f>VLOOKUP(F17,[1]รายงานเบิกจ่ายผู้ขาย!A:B,2,FALSE)</f>
        <v>ร้านอมก๋อยพัสดุภัณฑ์ โดยนางพงษ์พิไล ปินยาโน</v>
      </c>
      <c r="F17" s="12" t="s">
        <v>57</v>
      </c>
      <c r="G17" s="14">
        <v>0</v>
      </c>
      <c r="H17" s="14">
        <v>4650</v>
      </c>
      <c r="I17" s="14">
        <v>0</v>
      </c>
      <c r="J17" s="14">
        <v>4650</v>
      </c>
      <c r="K17" s="14">
        <v>12</v>
      </c>
      <c r="L17" s="13" t="s">
        <v>19</v>
      </c>
    </row>
    <row r="18" spans="1:12">
      <c r="A18" s="12" t="s">
        <v>47</v>
      </c>
      <c r="B18" s="12" t="s">
        <v>59</v>
      </c>
      <c r="C18" s="12" t="s">
        <v>49</v>
      </c>
      <c r="D18" s="12" t="s">
        <v>60</v>
      </c>
      <c r="E18" s="13" t="str">
        <f>VLOOKUP(F18,[1]รายงานเบิกจ่ายผู้ขาย!A:B,2,FALSE)</f>
        <v>บริษัท เอส.เค.โอ.เอ เซ็นเตอร์ จำกัด</v>
      </c>
      <c r="F18" s="12" t="s">
        <v>61</v>
      </c>
      <c r="G18" s="14">
        <v>0</v>
      </c>
      <c r="H18" s="14">
        <v>3500</v>
      </c>
      <c r="I18" s="14">
        <v>32.71</v>
      </c>
      <c r="J18" s="14">
        <v>3467.29</v>
      </c>
      <c r="K18" s="14">
        <v>12</v>
      </c>
      <c r="L18" s="13" t="s">
        <v>19</v>
      </c>
    </row>
    <row r="19" spans="1:12">
      <c r="A19" s="12" t="s">
        <v>16</v>
      </c>
      <c r="B19" s="12" t="s">
        <v>62</v>
      </c>
      <c r="C19" s="12" t="s">
        <v>63</v>
      </c>
      <c r="D19" s="12" t="s">
        <v>64</v>
      </c>
      <c r="E19" s="13" t="str">
        <f>VLOOKUP(F19,[1]รายงานเบิกจ่ายผู้ขาย!A:B,2,FALSE)</f>
        <v>บริษัท พร้าวเพื่อนเรียน จำกัด</v>
      </c>
      <c r="F19" s="12" t="s">
        <v>65</v>
      </c>
      <c r="G19" s="14">
        <v>0</v>
      </c>
      <c r="H19" s="14">
        <v>54500</v>
      </c>
      <c r="I19" s="14">
        <v>509.35</v>
      </c>
      <c r="J19" s="14">
        <v>53990.65</v>
      </c>
      <c r="K19" s="14">
        <v>12</v>
      </c>
      <c r="L19" s="13" t="s">
        <v>19</v>
      </c>
    </row>
    <row r="20" spans="1:12">
      <c r="A20" s="12" t="s">
        <v>16</v>
      </c>
      <c r="B20" s="12" t="s">
        <v>66</v>
      </c>
      <c r="C20" s="12" t="s">
        <v>63</v>
      </c>
      <c r="D20" s="12" t="s">
        <v>67</v>
      </c>
      <c r="E20" s="13" t="str">
        <f>VLOOKUP(F20,[1]รายงานเบิกจ่ายผู้ขาย!A:B,2,FALSE)</f>
        <v>ห้างหุ้นส่วนจำกัด พร้าวเรือทอง เทรดดิ้ง</v>
      </c>
      <c r="F20" s="12" t="s">
        <v>68</v>
      </c>
      <c r="G20" s="14">
        <v>0</v>
      </c>
      <c r="H20" s="14">
        <v>54500</v>
      </c>
      <c r="I20" s="14">
        <v>509.35</v>
      </c>
      <c r="J20" s="14">
        <v>53990.65</v>
      </c>
      <c r="K20" s="14">
        <v>12</v>
      </c>
      <c r="L20" s="13" t="s">
        <v>19</v>
      </c>
    </row>
    <row r="21" spans="1:12">
      <c r="A21" s="12" t="s">
        <v>16</v>
      </c>
      <c r="B21" s="12" t="s">
        <v>69</v>
      </c>
      <c r="C21" s="12" t="s">
        <v>63</v>
      </c>
      <c r="D21" s="12" t="s">
        <v>70</v>
      </c>
      <c r="E21" s="13" t="str">
        <f>VLOOKUP(F21,[1]รายงานเบิกจ่ายผู้ขาย!A:B,2,FALSE)</f>
        <v>อานนท์เฟอร์นิเจอร์ เฮ้าส์ โดยนายรวี กุลภักดีสิงวร</v>
      </c>
      <c r="F21" s="12" t="s">
        <v>71</v>
      </c>
      <c r="G21" s="14">
        <v>0</v>
      </c>
      <c r="H21" s="14">
        <v>28750</v>
      </c>
      <c r="I21" s="14">
        <v>268.69</v>
      </c>
      <c r="J21" s="14">
        <v>28481.31</v>
      </c>
      <c r="K21" s="14">
        <v>12</v>
      </c>
      <c r="L21" s="13" t="s">
        <v>19</v>
      </c>
    </row>
    <row r="22" spans="1:12">
      <c r="A22" s="12" t="s">
        <v>16</v>
      </c>
      <c r="B22" s="12" t="s">
        <v>72</v>
      </c>
      <c r="C22" s="12" t="s">
        <v>63</v>
      </c>
      <c r="D22" s="12" t="s">
        <v>73</v>
      </c>
      <c r="E22" s="13" t="str">
        <f>VLOOKUP(F22,[1]รายงานเบิกจ่ายผู้ขาย!A:B,2,FALSE)</f>
        <v>นายราชันย์ ศรีชูชาติ</v>
      </c>
      <c r="F22" s="12" t="s">
        <v>74</v>
      </c>
      <c r="G22" s="14">
        <v>0</v>
      </c>
      <c r="H22" s="14">
        <v>22000</v>
      </c>
      <c r="I22" s="14">
        <v>220</v>
      </c>
      <c r="J22" s="14">
        <v>21780</v>
      </c>
      <c r="K22" s="14">
        <v>12</v>
      </c>
      <c r="L22" s="13" t="s">
        <v>19</v>
      </c>
    </row>
    <row r="23" spans="1:12">
      <c r="A23" s="12" t="s">
        <v>16</v>
      </c>
      <c r="B23" s="12" t="s">
        <v>75</v>
      </c>
      <c r="C23" s="12" t="s">
        <v>63</v>
      </c>
      <c r="D23" s="12" t="s">
        <v>76</v>
      </c>
      <c r="E23" s="13" t="str">
        <f>VLOOKUP(F23,[1]รายงานเบิกจ่ายผู้ขาย!A:B,2,FALSE)</f>
        <v>ป.นานาภัณฑ์ โดย นายปิยพงษ์ ศรีธิทอง</v>
      </c>
      <c r="F23" s="12" t="s">
        <v>77</v>
      </c>
      <c r="G23" s="14">
        <v>0</v>
      </c>
      <c r="H23" s="14">
        <v>3000</v>
      </c>
      <c r="I23" s="14">
        <v>0</v>
      </c>
      <c r="J23" s="14">
        <v>3000</v>
      </c>
      <c r="K23" s="14">
        <v>12</v>
      </c>
      <c r="L23" s="13" t="s">
        <v>19</v>
      </c>
    </row>
    <row r="24" spans="1:12">
      <c r="A24" s="12" t="s">
        <v>16</v>
      </c>
      <c r="B24" s="12" t="s">
        <v>78</v>
      </c>
      <c r="C24" s="12" t="s">
        <v>63</v>
      </c>
      <c r="D24" s="12" t="s">
        <v>33</v>
      </c>
      <c r="E24" s="13" t="str">
        <f>VLOOKUP(F24,[1]รายงานเบิกจ่ายผู้ขาย!A:B,2,FALSE)</f>
        <v>บริษัท นานาเชียงดาว จำกัด</v>
      </c>
      <c r="F24" s="12" t="s">
        <v>34</v>
      </c>
      <c r="G24" s="14">
        <v>0</v>
      </c>
      <c r="H24" s="14">
        <v>917</v>
      </c>
      <c r="I24" s="14">
        <v>8.57</v>
      </c>
      <c r="J24" s="14">
        <v>908.43</v>
      </c>
      <c r="K24" s="14">
        <v>12</v>
      </c>
      <c r="L24" s="13" t="s">
        <v>19</v>
      </c>
    </row>
    <row r="25" spans="1:12">
      <c r="A25" s="12" t="s">
        <v>16</v>
      </c>
      <c r="B25" s="12" t="s">
        <v>79</v>
      </c>
      <c r="C25" s="12" t="s">
        <v>63</v>
      </c>
      <c r="D25" s="12" t="s">
        <v>80</v>
      </c>
      <c r="E25" s="13" t="str">
        <f>VLOOKUP(F25,[1]รายงานเบิกจ่ายผู้ขาย!A:B,2,FALSE)</f>
        <v>บริษัท สุขุมเซอร์วิส จำกัด</v>
      </c>
      <c r="F25" s="12" t="s">
        <v>81</v>
      </c>
      <c r="G25" s="14">
        <v>0</v>
      </c>
      <c r="H25" s="14">
        <v>5200</v>
      </c>
      <c r="I25" s="14">
        <v>48.6</v>
      </c>
      <c r="J25" s="14">
        <v>5151.4</v>
      </c>
      <c r="K25" s="14">
        <v>12</v>
      </c>
      <c r="L25" s="13" t="s">
        <v>19</v>
      </c>
    </row>
    <row r="26" spans="1:12">
      <c r="A26" s="12" t="s">
        <v>16</v>
      </c>
      <c r="B26" s="12" t="s">
        <v>82</v>
      </c>
      <c r="C26" s="12" t="s">
        <v>63</v>
      </c>
      <c r="D26" s="12" t="s">
        <v>33</v>
      </c>
      <c r="E26" s="13" t="str">
        <f>VLOOKUP(F26,[1]รายงานเบิกจ่ายผู้ขาย!A:B,2,FALSE)</f>
        <v>บริษัท นานาเชียงดาว จำกัด</v>
      </c>
      <c r="F26" s="12" t="s">
        <v>34</v>
      </c>
      <c r="G26" s="14">
        <v>0</v>
      </c>
      <c r="H26" s="14">
        <v>1200</v>
      </c>
      <c r="I26" s="14">
        <v>11.22</v>
      </c>
      <c r="J26" s="14">
        <v>1188.78</v>
      </c>
      <c r="K26" s="14">
        <v>12</v>
      </c>
      <c r="L26" s="13" t="s">
        <v>19</v>
      </c>
    </row>
    <row r="27" spans="1:12">
      <c r="A27" s="12" t="s">
        <v>16</v>
      </c>
      <c r="B27" s="12" t="s">
        <v>83</v>
      </c>
      <c r="C27" s="12" t="s">
        <v>63</v>
      </c>
      <c r="D27" s="12" t="s">
        <v>84</v>
      </c>
      <c r="E27" s="13" t="str">
        <f>VLOOKUP(F27,[1]รายงานเบิกจ่ายผู้ขาย!A:B,2,FALSE)</f>
        <v>ร้าน วิน โดย นายวิทย์ธนนทร์ สุวรรณภูมิ</v>
      </c>
      <c r="F27" s="12" t="s">
        <v>85</v>
      </c>
      <c r="G27" s="14">
        <v>0</v>
      </c>
      <c r="H27" s="14">
        <v>4753</v>
      </c>
      <c r="I27" s="14">
        <v>0</v>
      </c>
      <c r="J27" s="14">
        <v>4753</v>
      </c>
      <c r="K27" s="14">
        <v>12</v>
      </c>
      <c r="L27" s="13" t="s">
        <v>19</v>
      </c>
    </row>
    <row r="28" spans="1:12">
      <c r="A28" s="12" t="s">
        <v>16</v>
      </c>
      <c r="B28" s="12" t="s">
        <v>86</v>
      </c>
      <c r="C28" s="12" t="s">
        <v>63</v>
      </c>
      <c r="D28" s="12" t="s">
        <v>84</v>
      </c>
      <c r="E28" s="13" t="str">
        <f>VLOOKUP(F28,[1]รายงานเบิกจ่ายผู้ขาย!A:B,2,FALSE)</f>
        <v>ร้าน วิน โดย นายวิทย์ธนนทร์ สุวรรณภูมิ</v>
      </c>
      <c r="F28" s="12" t="s">
        <v>85</v>
      </c>
      <c r="G28" s="14">
        <v>0</v>
      </c>
      <c r="H28" s="14">
        <v>22800</v>
      </c>
      <c r="I28" s="14">
        <v>228</v>
      </c>
      <c r="J28" s="14">
        <v>22572</v>
      </c>
      <c r="K28" s="14">
        <v>12</v>
      </c>
      <c r="L28" s="13" t="s">
        <v>19</v>
      </c>
    </row>
    <row r="29" spans="1:12">
      <c r="A29" s="12" t="s">
        <v>16</v>
      </c>
      <c r="B29" s="12" t="s">
        <v>87</v>
      </c>
      <c r="C29" s="12" t="s">
        <v>63</v>
      </c>
      <c r="D29" s="12" t="s">
        <v>84</v>
      </c>
      <c r="E29" s="13" t="str">
        <f>VLOOKUP(F29,[1]รายงานเบิกจ่ายผู้ขาย!A:B,2,FALSE)</f>
        <v>ร้าน วิน โดย นายวิทย์ธนนทร์ สุวรรณภูมิ</v>
      </c>
      <c r="F29" s="12" t="s">
        <v>85</v>
      </c>
      <c r="G29" s="14">
        <v>0</v>
      </c>
      <c r="H29" s="14">
        <v>6000</v>
      </c>
      <c r="I29" s="14">
        <v>0</v>
      </c>
      <c r="J29" s="14">
        <v>6000</v>
      </c>
      <c r="K29" s="14">
        <v>12</v>
      </c>
      <c r="L29" s="13" t="s">
        <v>19</v>
      </c>
    </row>
    <row r="30" spans="1:12">
      <c r="A30" s="12" t="s">
        <v>16</v>
      </c>
      <c r="B30" s="12" t="s">
        <v>88</v>
      </c>
      <c r="C30" s="12" t="s">
        <v>63</v>
      </c>
      <c r="D30" s="12" t="s">
        <v>89</v>
      </c>
      <c r="E30" s="13" t="str">
        <f>VLOOKUP(F30,[1]รายงานเบิกจ่ายผู้ขาย!A:B,2,FALSE)</f>
        <v>ร้านจักรพันธ์พาณิชย์โดย นายจักรพันธ์  คำมามุง</v>
      </c>
      <c r="F30" s="12" t="s">
        <v>90</v>
      </c>
      <c r="G30" s="14">
        <v>0</v>
      </c>
      <c r="H30" s="14">
        <v>30000</v>
      </c>
      <c r="I30" s="14">
        <v>300</v>
      </c>
      <c r="J30" s="14">
        <v>29700</v>
      </c>
      <c r="K30" s="14">
        <v>12</v>
      </c>
      <c r="L30" s="13" t="s">
        <v>19</v>
      </c>
    </row>
    <row r="31" spans="1:12">
      <c r="A31" s="12" t="s">
        <v>16</v>
      </c>
      <c r="B31" s="12" t="s">
        <v>91</v>
      </c>
      <c r="C31" s="12" t="s">
        <v>63</v>
      </c>
      <c r="D31" s="12" t="s">
        <v>92</v>
      </c>
      <c r="E31" s="13" t="str">
        <f>VLOOKUP(F31,[1]รายงานเบิกจ่ายผู้ขาย!A:B,2,FALSE)</f>
        <v>ห้างหุ้นส่วนจำกัด 108 เซอร์วิสเชียงใหม่</v>
      </c>
      <c r="F31" s="12" t="s">
        <v>93</v>
      </c>
      <c r="G31" s="14">
        <v>0</v>
      </c>
      <c r="H31" s="14">
        <v>3000</v>
      </c>
      <c r="I31" s="14">
        <v>28.04</v>
      </c>
      <c r="J31" s="14">
        <v>2971.96</v>
      </c>
      <c r="K31" s="14">
        <v>12</v>
      </c>
      <c r="L31" s="13" t="s">
        <v>19</v>
      </c>
    </row>
    <row r="32" spans="1:12">
      <c r="A32" s="12" t="s">
        <v>94</v>
      </c>
      <c r="B32" s="12" t="s">
        <v>95</v>
      </c>
      <c r="C32" s="12" t="s">
        <v>63</v>
      </c>
      <c r="D32" s="12" t="s">
        <v>96</v>
      </c>
      <c r="E32" s="13" t="str">
        <f>VLOOKUP(F32,[1]รายงานเบิกจ่ายผู้ขาย!A:B,2,FALSE)</f>
        <v>บริษัท สตาร์ โปรเจค - เชียงใหม่ 2 จำกัด</v>
      </c>
      <c r="F32" s="12" t="s">
        <v>97</v>
      </c>
      <c r="G32" s="14">
        <v>0</v>
      </c>
      <c r="H32" s="14">
        <v>1000</v>
      </c>
      <c r="I32" s="14">
        <v>9.35</v>
      </c>
      <c r="J32" s="14">
        <v>990.65</v>
      </c>
      <c r="K32" s="14">
        <v>12</v>
      </c>
      <c r="L32" s="13" t="s">
        <v>19</v>
      </c>
    </row>
    <row r="33" spans="1:12">
      <c r="A33" s="12" t="s">
        <v>94</v>
      </c>
      <c r="B33" s="12" t="s">
        <v>98</v>
      </c>
      <c r="C33" s="12" t="s">
        <v>63</v>
      </c>
      <c r="D33" s="12" t="s">
        <v>99</v>
      </c>
      <c r="E33" s="13" t="str">
        <f>VLOOKUP(F33,[1]รายงานเบิกจ่ายผู้ขาย!A:B,2,FALSE)</f>
        <v>บริษัท โตโยต้า เชียงใหม่ จำกัด</v>
      </c>
      <c r="F33" s="12" t="s">
        <v>100</v>
      </c>
      <c r="G33" s="14">
        <v>0</v>
      </c>
      <c r="H33" s="14">
        <v>2352.13</v>
      </c>
      <c r="I33" s="14">
        <v>21.98</v>
      </c>
      <c r="J33" s="14">
        <v>2330.15</v>
      </c>
      <c r="K33" s="14">
        <v>12</v>
      </c>
      <c r="L33" s="13" t="s">
        <v>19</v>
      </c>
    </row>
    <row r="34" spans="1:12">
      <c r="A34" s="12" t="s">
        <v>94</v>
      </c>
      <c r="B34" s="12" t="s">
        <v>101</v>
      </c>
      <c r="C34" s="12" t="s">
        <v>63</v>
      </c>
      <c r="D34" s="12" t="s">
        <v>102</v>
      </c>
      <c r="E34" s="13" t="str">
        <f>VLOOKUP(F34,[1]รายงานเบิกจ่ายผู้ขาย!A:B,2,FALSE)</f>
        <v>ห้างหุ้นส่วนจำกัด บีลิน เทรดดิ้ง คอปอร์เรชั่น</v>
      </c>
      <c r="F34" s="12" t="s">
        <v>103</v>
      </c>
      <c r="G34" s="14">
        <v>0</v>
      </c>
      <c r="H34" s="14">
        <v>1525</v>
      </c>
      <c r="I34" s="14">
        <v>14.25</v>
      </c>
      <c r="J34" s="14">
        <v>1510.75</v>
      </c>
      <c r="K34" s="14">
        <v>12</v>
      </c>
      <c r="L34" s="13" t="s">
        <v>19</v>
      </c>
    </row>
    <row r="35" spans="1:12">
      <c r="A35" s="12" t="s">
        <v>94</v>
      </c>
      <c r="B35" s="12" t="s">
        <v>104</v>
      </c>
      <c r="C35" s="12" t="s">
        <v>63</v>
      </c>
      <c r="D35" s="12" t="s">
        <v>105</v>
      </c>
      <c r="E35" s="13" t="str">
        <f>VLOOKUP(F35,[1]รายงานเบิกจ่ายผู้ขาย!A:B,2,FALSE)</f>
        <v>บริษัท อินทนนท์ ธนโชติ จำกัด</v>
      </c>
      <c r="F35" s="12" t="s">
        <v>106</v>
      </c>
      <c r="G35" s="14">
        <v>0</v>
      </c>
      <c r="H35" s="14">
        <v>10800</v>
      </c>
      <c r="I35" s="14">
        <v>100.93</v>
      </c>
      <c r="J35" s="14">
        <v>10699.07</v>
      </c>
      <c r="K35" s="14">
        <v>12</v>
      </c>
      <c r="L35" s="13" t="s">
        <v>19</v>
      </c>
    </row>
    <row r="36" spans="1:12">
      <c r="A36" s="12" t="s">
        <v>94</v>
      </c>
      <c r="B36" s="12" t="s">
        <v>107</v>
      </c>
      <c r="C36" s="12" t="s">
        <v>63</v>
      </c>
      <c r="D36" s="12" t="s">
        <v>108</v>
      </c>
      <c r="E36" s="13" t="str">
        <f>VLOOKUP(F36,[1]รายงานเบิกจ่ายผู้ขาย!A:B,2,FALSE)</f>
        <v>หจก พนาพนธ์ เชียงใหม่</v>
      </c>
      <c r="F36" s="12" t="s">
        <v>109</v>
      </c>
      <c r="G36" s="14">
        <v>0</v>
      </c>
      <c r="H36" s="14">
        <v>7500</v>
      </c>
      <c r="I36" s="14">
        <v>70.09</v>
      </c>
      <c r="J36" s="14">
        <v>7429.91</v>
      </c>
      <c r="K36" s="14">
        <v>12</v>
      </c>
      <c r="L36" s="13" t="s">
        <v>19</v>
      </c>
    </row>
    <row r="37" spans="1:12">
      <c r="A37" s="12" t="s">
        <v>94</v>
      </c>
      <c r="B37" s="12" t="s">
        <v>110</v>
      </c>
      <c r="C37" s="12" t="s">
        <v>63</v>
      </c>
      <c r="D37" s="12" t="s">
        <v>84</v>
      </c>
      <c r="E37" s="13" t="str">
        <f>VLOOKUP(F37,[1]รายงานเบิกจ่ายผู้ขาย!A:B,2,FALSE)</f>
        <v>ร้าน วิน โดย นายวิทย์ธนนทร์ สุวรรณภูมิ</v>
      </c>
      <c r="F37" s="12" t="s">
        <v>85</v>
      </c>
      <c r="G37" s="14">
        <v>0</v>
      </c>
      <c r="H37" s="14">
        <v>9275</v>
      </c>
      <c r="I37" s="14">
        <v>0</v>
      </c>
      <c r="J37" s="14">
        <v>9275</v>
      </c>
      <c r="K37" s="14">
        <v>12</v>
      </c>
      <c r="L37" s="13" t="s">
        <v>19</v>
      </c>
    </row>
    <row r="38" spans="1:12">
      <c r="A38" s="12" t="s">
        <v>94</v>
      </c>
      <c r="B38" s="12" t="s">
        <v>111</v>
      </c>
      <c r="C38" s="12" t="s">
        <v>63</v>
      </c>
      <c r="D38" s="12" t="s">
        <v>112</v>
      </c>
      <c r="E38" s="13" t="str">
        <f>VLOOKUP(F38,[1]รายงานเบิกจ่ายผู้ขาย!A:B,2,FALSE)</f>
        <v>ธนพงษ์ ออโต้เซอร์วิส โดยนาย ธนพงษ์ สิทธิชัย</v>
      </c>
      <c r="F38" s="12" t="s">
        <v>113</v>
      </c>
      <c r="G38" s="14">
        <v>0</v>
      </c>
      <c r="H38" s="14">
        <v>950</v>
      </c>
      <c r="I38" s="14">
        <v>0</v>
      </c>
      <c r="J38" s="14">
        <v>950</v>
      </c>
      <c r="K38" s="14">
        <v>12</v>
      </c>
      <c r="L38" s="13" t="s">
        <v>19</v>
      </c>
    </row>
    <row r="39" spans="1:12">
      <c r="A39" s="12" t="s">
        <v>49</v>
      </c>
      <c r="B39" s="12" t="s">
        <v>114</v>
      </c>
      <c r="C39" s="12" t="s">
        <v>115</v>
      </c>
      <c r="D39" s="12" t="s">
        <v>116</v>
      </c>
      <c r="E39" s="13" t="str">
        <f>VLOOKUP(F39,[1]รายงานเบิกจ่ายผู้ขาย!A:B,2,FALSE)</f>
        <v>บริษัท พีบี เซอร์วิส โซลูชั่น (ประเทศไทย) จำกัด</v>
      </c>
      <c r="F39" s="12" t="s">
        <v>117</v>
      </c>
      <c r="G39" s="14">
        <v>0</v>
      </c>
      <c r="H39" s="14">
        <v>48000</v>
      </c>
      <c r="I39" s="14">
        <v>448.6</v>
      </c>
      <c r="J39" s="14">
        <v>47551.4</v>
      </c>
      <c r="K39" s="14">
        <v>12</v>
      </c>
      <c r="L39" s="13" t="s">
        <v>19</v>
      </c>
    </row>
    <row r="40" spans="1:12">
      <c r="A40" s="12" t="s">
        <v>49</v>
      </c>
      <c r="B40" s="12" t="s">
        <v>118</v>
      </c>
      <c r="C40" s="12" t="s">
        <v>115</v>
      </c>
      <c r="D40" s="12" t="s">
        <v>56</v>
      </c>
      <c r="E40" s="13" t="str">
        <f>VLOOKUP(F40,[1]รายงานเบิกจ่ายผู้ขาย!A:B,2,FALSE)</f>
        <v>ร้านอมก๋อยพัสดุภัณฑ์ โดยนางพงษ์พิไล ปินยาโน</v>
      </c>
      <c r="F40" s="12" t="s">
        <v>57</v>
      </c>
      <c r="G40" s="14">
        <v>0</v>
      </c>
      <c r="H40" s="14">
        <v>32500</v>
      </c>
      <c r="I40" s="14">
        <v>303.74</v>
      </c>
      <c r="J40" s="14">
        <v>32196.26</v>
      </c>
      <c r="K40" s="14">
        <v>12</v>
      </c>
      <c r="L40" s="13" t="s">
        <v>19</v>
      </c>
    </row>
    <row r="41" spans="1:12">
      <c r="A41" s="12" t="s">
        <v>49</v>
      </c>
      <c r="B41" s="12" t="s">
        <v>119</v>
      </c>
      <c r="C41" s="12" t="s">
        <v>115</v>
      </c>
      <c r="D41" s="12" t="s">
        <v>120</v>
      </c>
      <c r="E41" s="13" t="str">
        <f>VLOOKUP(F41,[1]รายงานเบิกจ่ายผู้ขาย!A:B,2,FALSE)</f>
        <v>ห้างหุ้นส่วนสามัญ เอ็ม ที ศึกษาภัณฑ์</v>
      </c>
      <c r="F41" s="12" t="s">
        <v>121</v>
      </c>
      <c r="G41" s="14">
        <v>0</v>
      </c>
      <c r="H41" s="14">
        <v>58000</v>
      </c>
      <c r="I41" s="14">
        <v>542.06</v>
      </c>
      <c r="J41" s="14">
        <v>57457.94</v>
      </c>
      <c r="K41" s="14">
        <v>12</v>
      </c>
      <c r="L41" s="13" t="s">
        <v>19</v>
      </c>
    </row>
    <row r="42" spans="1:12">
      <c r="A42" s="12" t="s">
        <v>49</v>
      </c>
      <c r="B42" s="12" t="s">
        <v>122</v>
      </c>
      <c r="C42" s="12" t="s">
        <v>115</v>
      </c>
      <c r="D42" s="12" t="s">
        <v>123</v>
      </c>
      <c r="E42" s="13" t="str">
        <f>VLOOKUP(F42,[1]รายงานเบิกจ่ายผู้ขาย!A:B,2,FALSE)</f>
        <v>ห้างหุ้นส่วนจำกัด ฝางนครพิงค์ศรีวิบูลย์</v>
      </c>
      <c r="F42" s="12" t="s">
        <v>124</v>
      </c>
      <c r="G42" s="14">
        <v>0</v>
      </c>
      <c r="H42" s="14">
        <v>33980</v>
      </c>
      <c r="I42" s="14">
        <v>317.57</v>
      </c>
      <c r="J42" s="14">
        <v>33662.43</v>
      </c>
      <c r="K42" s="14">
        <v>12</v>
      </c>
      <c r="L42" s="13" t="s">
        <v>19</v>
      </c>
    </row>
    <row r="43" spans="1:12">
      <c r="A43" s="12" t="s">
        <v>49</v>
      </c>
      <c r="B43" s="12" t="s">
        <v>125</v>
      </c>
      <c r="C43" s="12" t="s">
        <v>115</v>
      </c>
      <c r="D43" s="12" t="s">
        <v>108</v>
      </c>
      <c r="E43" s="13" t="str">
        <f>VLOOKUP(F43,[1]รายงานเบิกจ่ายผู้ขาย!A:B,2,FALSE)</f>
        <v>หจก พนาพนธ์ เชียงใหม่</v>
      </c>
      <c r="F43" s="12" t="s">
        <v>126</v>
      </c>
      <c r="G43" s="14">
        <v>0</v>
      </c>
      <c r="H43" s="14">
        <v>550</v>
      </c>
      <c r="I43" s="14">
        <v>5.14</v>
      </c>
      <c r="J43" s="14">
        <v>544.86</v>
      </c>
      <c r="K43" s="14">
        <v>12</v>
      </c>
      <c r="L43" s="13" t="s">
        <v>19</v>
      </c>
    </row>
    <row r="44" spans="1:12">
      <c r="A44" s="12" t="s">
        <v>49</v>
      </c>
      <c r="B44" s="12" t="s">
        <v>127</v>
      </c>
      <c r="C44" s="12" t="s">
        <v>115</v>
      </c>
      <c r="D44" s="12" t="s">
        <v>128</v>
      </c>
      <c r="E44" s="13" t="str">
        <f>VLOOKUP(F44,[1]รายงานเบิกจ่ายผู้ขาย!A:B,2,FALSE)</f>
        <v>ร้านปวัน โดย นายวิรัช  พรหมกัน</v>
      </c>
      <c r="F44" s="12" t="s">
        <v>129</v>
      </c>
      <c r="G44" s="14">
        <v>0</v>
      </c>
      <c r="H44" s="14">
        <v>15000</v>
      </c>
      <c r="I44" s="14">
        <v>140.19</v>
      </c>
      <c r="J44" s="14">
        <v>14859.81</v>
      </c>
      <c r="K44" s="14">
        <v>12</v>
      </c>
      <c r="L44" s="13" t="s">
        <v>19</v>
      </c>
    </row>
    <row r="45" spans="1:12">
      <c r="A45" s="12" t="s">
        <v>49</v>
      </c>
      <c r="B45" s="12" t="s">
        <v>130</v>
      </c>
      <c r="C45" s="12" t="s">
        <v>115</v>
      </c>
      <c r="D45" s="12" t="s">
        <v>92</v>
      </c>
      <c r="E45" s="13" t="str">
        <f>VLOOKUP(F45,[1]รายงานเบิกจ่ายผู้ขาย!A:B,2,FALSE)</f>
        <v>ห้างหุ้นส่วนจำกัด 108 เซอร์วิสเชียงใหม่</v>
      </c>
      <c r="F45" s="12" t="s">
        <v>93</v>
      </c>
      <c r="G45" s="14">
        <v>0</v>
      </c>
      <c r="H45" s="14">
        <v>10000</v>
      </c>
      <c r="I45" s="14">
        <v>93.46</v>
      </c>
      <c r="J45" s="14">
        <v>9906.54</v>
      </c>
      <c r="K45" s="14">
        <v>12</v>
      </c>
      <c r="L45" s="13" t="s">
        <v>19</v>
      </c>
    </row>
    <row r="46" spans="1:12">
      <c r="A46" s="12" t="s">
        <v>63</v>
      </c>
      <c r="B46" s="12" t="s">
        <v>131</v>
      </c>
      <c r="C46" s="12" t="s">
        <v>132</v>
      </c>
      <c r="D46" s="12" t="s">
        <v>64</v>
      </c>
      <c r="E46" s="13" t="str">
        <f>VLOOKUP(F46,[1]รายงานเบิกจ่ายผู้ขาย!A:B,2,FALSE)</f>
        <v>บริษัท พร้าวเพื่อนเรียน จำกัด</v>
      </c>
      <c r="F46" s="12" t="s">
        <v>65</v>
      </c>
      <c r="G46" s="14">
        <v>0</v>
      </c>
      <c r="H46" s="14">
        <v>38750</v>
      </c>
      <c r="I46" s="14">
        <v>362.14</v>
      </c>
      <c r="J46" s="14">
        <v>38387.86</v>
      </c>
      <c r="K46" s="14">
        <v>12</v>
      </c>
      <c r="L46" s="13" t="s">
        <v>19</v>
      </c>
    </row>
    <row r="47" spans="1:12">
      <c r="A47" s="12" t="s">
        <v>63</v>
      </c>
      <c r="B47" s="12" t="s">
        <v>133</v>
      </c>
      <c r="C47" s="12" t="s">
        <v>132</v>
      </c>
      <c r="D47" s="12" t="s">
        <v>134</v>
      </c>
      <c r="E47" s="13" t="str">
        <f>VLOOKUP(F47,[1]รายงานเบิกจ่ายผู้ขาย!A:B,2,FALSE)</f>
        <v>สมศักดิ์พาณิชย์ โดยนายสมศักดิ์ กาพย์ตุ้ม</v>
      </c>
      <c r="F47" s="12" t="s">
        <v>135</v>
      </c>
      <c r="G47" s="14">
        <v>0</v>
      </c>
      <c r="H47" s="14">
        <v>15525</v>
      </c>
      <c r="I47" s="14">
        <v>155.25</v>
      </c>
      <c r="J47" s="14">
        <v>15369.75</v>
      </c>
      <c r="K47" s="14">
        <v>12</v>
      </c>
      <c r="L47" s="13" t="s">
        <v>19</v>
      </c>
    </row>
    <row r="48" spans="1:12">
      <c r="A48" s="12" t="s">
        <v>63</v>
      </c>
      <c r="B48" s="12" t="s">
        <v>136</v>
      </c>
      <c r="C48" s="12" t="s">
        <v>132</v>
      </c>
      <c r="D48" s="12" t="s">
        <v>137</v>
      </c>
      <c r="E48" s="13" t="str">
        <f>VLOOKUP(F48,[1]รายงานเบิกจ่ายผู้ขาย!A:B,2,FALSE)</f>
        <v>นางสาวพิมพ์อักษิอร  ตานานุกุล</v>
      </c>
      <c r="F48" s="12" t="s">
        <v>138</v>
      </c>
      <c r="G48" s="14">
        <v>0</v>
      </c>
      <c r="H48" s="14">
        <v>11000</v>
      </c>
      <c r="I48" s="14">
        <v>110</v>
      </c>
      <c r="J48" s="14">
        <v>10890</v>
      </c>
      <c r="K48" s="14">
        <v>12</v>
      </c>
      <c r="L48" s="13" t="s">
        <v>19</v>
      </c>
    </row>
    <row r="49" spans="1:12">
      <c r="A49" s="12" t="s">
        <v>63</v>
      </c>
      <c r="B49" s="12" t="s">
        <v>139</v>
      </c>
      <c r="C49" s="12" t="s">
        <v>132</v>
      </c>
      <c r="D49" s="12" t="s">
        <v>140</v>
      </c>
      <c r="E49" s="13" t="str">
        <f>VLOOKUP(F49,[1]รายงานเบิกจ่ายผู้ขาย!A:B,2,FALSE)</f>
        <v>ร้านเจริญ โดยนายเจริญ  วุฒิลักษณ์</v>
      </c>
      <c r="F49" s="12" t="s">
        <v>141</v>
      </c>
      <c r="G49" s="14">
        <v>0</v>
      </c>
      <c r="H49" s="14">
        <v>6000</v>
      </c>
      <c r="I49" s="14">
        <v>0</v>
      </c>
      <c r="J49" s="14">
        <v>6000</v>
      </c>
      <c r="K49" s="14">
        <v>12</v>
      </c>
      <c r="L49" s="13" t="s">
        <v>19</v>
      </c>
    </row>
    <row r="50" spans="1:12">
      <c r="A50" s="12" t="s">
        <v>63</v>
      </c>
      <c r="B50" s="12" t="s">
        <v>142</v>
      </c>
      <c r="C50" s="12" t="s">
        <v>132</v>
      </c>
      <c r="D50" s="12" t="s">
        <v>143</v>
      </c>
      <c r="E50" s="13" t="str">
        <f>VLOOKUP(F50,[1]รายงานเบิกจ่ายผู้ขาย!A:B,2,FALSE)</f>
        <v>หจก. บุญทวีแม่ริม</v>
      </c>
      <c r="F50" s="12" t="s">
        <v>144</v>
      </c>
      <c r="G50" s="14">
        <v>0</v>
      </c>
      <c r="H50" s="14">
        <v>11140</v>
      </c>
      <c r="I50" s="14">
        <v>104.11</v>
      </c>
      <c r="J50" s="14">
        <v>11035.89</v>
      </c>
      <c r="K50" s="14">
        <v>12</v>
      </c>
      <c r="L50" s="13" t="s">
        <v>19</v>
      </c>
    </row>
    <row r="51" spans="1:12">
      <c r="A51" s="12" t="s">
        <v>63</v>
      </c>
      <c r="B51" s="12" t="s">
        <v>145</v>
      </c>
      <c r="C51" s="12" t="s">
        <v>132</v>
      </c>
      <c r="D51" s="12" t="s">
        <v>89</v>
      </c>
      <c r="E51" s="13" t="str">
        <f>VLOOKUP(F51,[1]รายงานเบิกจ่ายผู้ขาย!A:B,2,FALSE)</f>
        <v>ร้านจักรพันธ์พาณิชย์โดย นายจักรพันธ์  คำมามุง</v>
      </c>
      <c r="F51" s="12" t="s">
        <v>90</v>
      </c>
      <c r="G51" s="14">
        <v>0</v>
      </c>
      <c r="H51" s="14">
        <v>14600</v>
      </c>
      <c r="I51" s="14">
        <v>146</v>
      </c>
      <c r="J51" s="14">
        <v>14454</v>
      </c>
      <c r="K51" s="14">
        <v>12</v>
      </c>
      <c r="L51" s="13" t="s">
        <v>19</v>
      </c>
    </row>
    <row r="52" spans="1:12">
      <c r="A52" s="12" t="s">
        <v>63</v>
      </c>
      <c r="B52" s="12" t="s">
        <v>146</v>
      </c>
      <c r="C52" s="12" t="s">
        <v>132</v>
      </c>
      <c r="D52" s="12" t="s">
        <v>147</v>
      </c>
      <c r="E52" s="13" t="str">
        <f>VLOOKUP(F52,[1]รายงานเบิกจ่ายผู้ขาย!A:B,2,FALSE)</f>
        <v>ถวิลการค้า โดยนางถวิล ภูแสนจันทร์</v>
      </c>
      <c r="F52" s="12" t="s">
        <v>148</v>
      </c>
      <c r="G52" s="14">
        <v>0</v>
      </c>
      <c r="H52" s="14">
        <v>8100</v>
      </c>
      <c r="I52" s="14">
        <v>0</v>
      </c>
      <c r="J52" s="14">
        <v>8100</v>
      </c>
      <c r="K52" s="14">
        <v>12</v>
      </c>
      <c r="L52" s="13" t="s">
        <v>19</v>
      </c>
    </row>
    <row r="53" spans="1:12">
      <c r="A53" s="12" t="s">
        <v>149</v>
      </c>
      <c r="B53" s="12" t="s">
        <v>150</v>
      </c>
      <c r="C53" s="12" t="s">
        <v>151</v>
      </c>
      <c r="D53" s="12" t="s">
        <v>152</v>
      </c>
      <c r="E53" s="13" t="str">
        <f>VLOOKUP(F53,[1]รายงานเบิกจ่ายผู้ขาย!A:B,2,FALSE)</f>
        <v>บริษัท อะโพจี เวิร์ลดไวด์ จำกัด</v>
      </c>
      <c r="F53" s="12" t="s">
        <v>153</v>
      </c>
      <c r="G53" s="14">
        <v>0</v>
      </c>
      <c r="H53" s="14">
        <v>9229</v>
      </c>
      <c r="I53" s="14">
        <v>86.25</v>
      </c>
      <c r="J53" s="14">
        <v>9142.75</v>
      </c>
      <c r="K53" s="14">
        <v>12</v>
      </c>
      <c r="L53" s="13" t="s">
        <v>19</v>
      </c>
    </row>
    <row r="54" spans="1:12">
      <c r="A54" s="12" t="s">
        <v>149</v>
      </c>
      <c r="B54" s="12" t="s">
        <v>154</v>
      </c>
      <c r="C54" s="12" t="s">
        <v>151</v>
      </c>
      <c r="D54" s="12" t="s">
        <v>155</v>
      </c>
      <c r="E54" s="13" t="str">
        <f>VLOOKUP(F54,[1]รายงานเบิกจ่ายผู้ขาย!A:B,2,FALSE)</f>
        <v>ห้างหุ้นส่วนจำกัด เอ็น.เอส.เอส.ซัพพลาย</v>
      </c>
      <c r="F54" s="12" t="s">
        <v>156</v>
      </c>
      <c r="G54" s="14">
        <v>0</v>
      </c>
      <c r="H54" s="14">
        <v>20000</v>
      </c>
      <c r="I54" s="14">
        <v>186.92</v>
      </c>
      <c r="J54" s="14">
        <v>19813.08</v>
      </c>
      <c r="K54" s="14">
        <v>12</v>
      </c>
      <c r="L54" s="13" t="s">
        <v>19</v>
      </c>
    </row>
    <row r="55" spans="1:12">
      <c r="A55" s="12" t="s">
        <v>149</v>
      </c>
      <c r="B55" s="12" t="s">
        <v>157</v>
      </c>
      <c r="C55" s="12" t="s">
        <v>132</v>
      </c>
      <c r="D55" s="12" t="s">
        <v>158</v>
      </c>
      <c r="E55" s="13" t="str">
        <f>VLOOKUP(F55,[1]รายงานเบิกจ่ายผู้ขาย!A:B,2,FALSE)</f>
        <v>อัมพร วอเตอร์เทค โดย นายเฉลิม หลวงขัน</v>
      </c>
      <c r="F55" s="12" t="s">
        <v>159</v>
      </c>
      <c r="G55" s="14">
        <v>0</v>
      </c>
      <c r="H55" s="14">
        <v>67500</v>
      </c>
      <c r="I55" s="14">
        <v>675</v>
      </c>
      <c r="J55" s="14">
        <v>66825</v>
      </c>
      <c r="K55" s="14">
        <v>12</v>
      </c>
      <c r="L55" s="13" t="s">
        <v>19</v>
      </c>
    </row>
    <row r="56" spans="1:12">
      <c r="A56" s="12" t="s">
        <v>149</v>
      </c>
      <c r="B56" s="12" t="s">
        <v>160</v>
      </c>
      <c r="C56" s="12" t="s">
        <v>132</v>
      </c>
      <c r="D56" s="12" t="s">
        <v>161</v>
      </c>
      <c r="E56" s="13" t="str">
        <f>VLOOKUP(F56,[1]รายงานเบิกจ่ายผู้ขาย!A:B,2,FALSE)</f>
        <v>ร้าน รัก นารา โดยนางปรัศนีย์ มอญไข่</v>
      </c>
      <c r="F56" s="12" t="s">
        <v>162</v>
      </c>
      <c r="G56" s="14">
        <v>0</v>
      </c>
      <c r="H56" s="14">
        <v>7000</v>
      </c>
      <c r="I56" s="14">
        <v>0</v>
      </c>
      <c r="J56" s="14">
        <v>7000</v>
      </c>
      <c r="K56" s="14">
        <v>12</v>
      </c>
      <c r="L56" s="13" t="s">
        <v>19</v>
      </c>
    </row>
    <row r="57" spans="1:12">
      <c r="A57" s="12" t="s">
        <v>149</v>
      </c>
      <c r="B57" s="12" t="s">
        <v>163</v>
      </c>
      <c r="C57" s="12" t="s">
        <v>132</v>
      </c>
      <c r="D57" s="12" t="s">
        <v>76</v>
      </c>
      <c r="E57" s="13" t="str">
        <f>VLOOKUP(F57,[1]รายงานเบิกจ่ายผู้ขาย!A:B,2,FALSE)</f>
        <v>ป.นานาภัณฑ์ โดย นายปิยพงษ์ ศรีธิทอง</v>
      </c>
      <c r="F57" s="12" t="s">
        <v>77</v>
      </c>
      <c r="G57" s="14">
        <v>0</v>
      </c>
      <c r="H57" s="14">
        <v>1860</v>
      </c>
      <c r="I57" s="14">
        <v>0</v>
      </c>
      <c r="J57" s="14">
        <v>1860</v>
      </c>
      <c r="K57" s="14">
        <v>12</v>
      </c>
      <c r="L57" s="13" t="s">
        <v>19</v>
      </c>
    </row>
    <row r="58" spans="1:12">
      <c r="A58" s="12" t="s">
        <v>149</v>
      </c>
      <c r="B58" s="12" t="s">
        <v>164</v>
      </c>
      <c r="C58" s="12" t="s">
        <v>132</v>
      </c>
      <c r="D58" s="12" t="s">
        <v>76</v>
      </c>
      <c r="E58" s="13" t="str">
        <f>VLOOKUP(F58,[1]รายงานเบิกจ่ายผู้ขาย!A:B,2,FALSE)</f>
        <v>ป.นานาภัณฑ์ โดย นายปิยพงษ์ ศรีธิทอง</v>
      </c>
      <c r="F58" s="12" t="s">
        <v>77</v>
      </c>
      <c r="G58" s="14">
        <v>0</v>
      </c>
      <c r="H58" s="14">
        <v>7000</v>
      </c>
      <c r="I58" s="14">
        <v>0</v>
      </c>
      <c r="J58" s="14">
        <v>7000</v>
      </c>
      <c r="K58" s="14">
        <v>12</v>
      </c>
      <c r="L58" s="13" t="s">
        <v>19</v>
      </c>
    </row>
    <row r="59" spans="1:12">
      <c r="A59" s="12" t="s">
        <v>149</v>
      </c>
      <c r="B59" s="12" t="s">
        <v>165</v>
      </c>
      <c r="C59" s="12" t="s">
        <v>132</v>
      </c>
      <c r="D59" s="12" t="s">
        <v>27</v>
      </c>
      <c r="E59" s="13" t="str">
        <f>VLOOKUP(F59,[1]รายงานเบิกจ่ายผู้ขาย!A:B,2,FALSE)</f>
        <v>ร้านถุงเงินถุงทอง พาณิชย์ โดยนายภูมิพัฒม์  วัฒนะ</v>
      </c>
      <c r="F59" s="12" t="s">
        <v>28</v>
      </c>
      <c r="G59" s="14">
        <v>0</v>
      </c>
      <c r="H59" s="14">
        <v>1860</v>
      </c>
      <c r="I59" s="14">
        <v>0</v>
      </c>
      <c r="J59" s="14">
        <v>1860</v>
      </c>
      <c r="K59" s="14">
        <v>12</v>
      </c>
      <c r="L59" s="13" t="s">
        <v>19</v>
      </c>
    </row>
    <row r="60" spans="1:12">
      <c r="A60" s="12" t="s">
        <v>149</v>
      </c>
      <c r="B60" s="12" t="s">
        <v>166</v>
      </c>
      <c r="C60" s="12" t="s">
        <v>132</v>
      </c>
      <c r="D60" s="12" t="s">
        <v>27</v>
      </c>
      <c r="E60" s="13" t="str">
        <f>VLOOKUP(F60,[1]รายงานเบิกจ่ายผู้ขาย!A:B,2,FALSE)</f>
        <v>ร้านถุงเงินถุงทอง พาณิชย์ โดยนายภูมิพัฒม์  วัฒนะ</v>
      </c>
      <c r="F60" s="12" t="s">
        <v>28</v>
      </c>
      <c r="G60" s="14">
        <v>0</v>
      </c>
      <c r="H60" s="14">
        <v>1860</v>
      </c>
      <c r="I60" s="14">
        <v>0</v>
      </c>
      <c r="J60" s="14">
        <v>1860</v>
      </c>
      <c r="K60" s="14">
        <v>12</v>
      </c>
      <c r="L60" s="13" t="s">
        <v>19</v>
      </c>
    </row>
    <row r="61" spans="1:12">
      <c r="A61" s="12" t="s">
        <v>149</v>
      </c>
      <c r="B61" s="12" t="s">
        <v>167</v>
      </c>
      <c r="C61" s="12" t="s">
        <v>151</v>
      </c>
      <c r="D61" s="12" t="s">
        <v>27</v>
      </c>
      <c r="E61" s="13" t="str">
        <f>VLOOKUP(F61,[1]รายงานเบิกจ่ายผู้ขาย!A:B,2,FALSE)</f>
        <v>ร้านถุงเงินถุงทอง พาณิชย์ โดยนายภูมิพัฒม์  วัฒนะ</v>
      </c>
      <c r="F61" s="12" t="s">
        <v>28</v>
      </c>
      <c r="G61" s="14">
        <v>0</v>
      </c>
      <c r="H61" s="14">
        <v>1621</v>
      </c>
      <c r="I61" s="14">
        <v>0</v>
      </c>
      <c r="J61" s="14">
        <v>1621</v>
      </c>
      <c r="K61" s="14">
        <v>12</v>
      </c>
      <c r="L61" s="13" t="s">
        <v>19</v>
      </c>
    </row>
    <row r="62" spans="1:12">
      <c r="A62" s="12" t="s">
        <v>149</v>
      </c>
      <c r="B62" s="12" t="s">
        <v>168</v>
      </c>
      <c r="C62" s="12" t="s">
        <v>132</v>
      </c>
      <c r="D62" s="12" t="s">
        <v>169</v>
      </c>
      <c r="E62" s="13" t="str">
        <f>VLOOKUP(F62,[1]รายงานเบิกจ่ายผู้ขาย!A:B,2,FALSE)</f>
        <v>บริษัท เชียงใหม่ ธรี เซอร์วิส จำกัด</v>
      </c>
      <c r="F62" s="12" t="s">
        <v>170</v>
      </c>
      <c r="G62" s="14">
        <v>0</v>
      </c>
      <c r="H62" s="14">
        <v>11770</v>
      </c>
      <c r="I62" s="14">
        <v>110</v>
      </c>
      <c r="J62" s="14">
        <v>11660</v>
      </c>
      <c r="K62" s="14">
        <v>12</v>
      </c>
      <c r="L62" s="13" t="s">
        <v>19</v>
      </c>
    </row>
    <row r="63" spans="1:12">
      <c r="A63" s="12" t="s">
        <v>149</v>
      </c>
      <c r="B63" s="12" t="s">
        <v>171</v>
      </c>
      <c r="C63" s="12" t="s">
        <v>132</v>
      </c>
      <c r="D63" s="12" t="s">
        <v>172</v>
      </c>
      <c r="E63" s="13" t="str">
        <f>VLOOKUP(F63,[1]รายงานเบิกจ่ายผู้ขาย!A:B,2,FALSE)</f>
        <v>ห้างหุ้นส่วนจำกัด ธนพูล ฮอด</v>
      </c>
      <c r="F63" s="12" t="s">
        <v>173</v>
      </c>
      <c r="G63" s="14">
        <v>0</v>
      </c>
      <c r="H63" s="14">
        <v>1860</v>
      </c>
      <c r="I63" s="14">
        <v>17.38</v>
      </c>
      <c r="J63" s="14">
        <v>1842.62</v>
      </c>
      <c r="K63" s="14">
        <v>12</v>
      </c>
      <c r="L63" s="13" t="s">
        <v>19</v>
      </c>
    </row>
    <row r="64" spans="1:12">
      <c r="A64" s="12" t="s">
        <v>149</v>
      </c>
      <c r="B64" s="12" t="s">
        <v>174</v>
      </c>
      <c r="C64" s="12" t="s">
        <v>132</v>
      </c>
      <c r="D64" s="12" t="s">
        <v>175</v>
      </c>
      <c r="E64" s="13" t="str">
        <f>VLOOKUP(F64,[1]รายงานเบิกจ่ายผู้ขาย!A:B,2,FALSE)</f>
        <v>ร้านพรเครื่องเขียน โดยนางธนันต์พร ลัคนาวิเชียร</v>
      </c>
      <c r="F64" s="12" t="s">
        <v>176</v>
      </c>
      <c r="G64" s="14">
        <v>0</v>
      </c>
      <c r="H64" s="14">
        <v>1860</v>
      </c>
      <c r="I64" s="14">
        <v>0</v>
      </c>
      <c r="J64" s="14">
        <v>1860</v>
      </c>
      <c r="K64" s="14">
        <v>12</v>
      </c>
      <c r="L64" s="13" t="s">
        <v>19</v>
      </c>
    </row>
    <row r="65" spans="1:12">
      <c r="A65" s="12" t="s">
        <v>149</v>
      </c>
      <c r="B65" s="12" t="s">
        <v>177</v>
      </c>
      <c r="C65" s="12" t="s">
        <v>132</v>
      </c>
      <c r="D65" s="12" t="s">
        <v>178</v>
      </c>
      <c r="E65" s="13" t="str">
        <f>VLOOKUP(F65,[1]รายงานเบิกจ่ายผู้ขาย!A:B,2,FALSE)</f>
        <v>บริษัท อัต อินทีเรีย แอนด์ คอนสตรัคชั่นจำกัด</v>
      </c>
      <c r="F65" s="12" t="s">
        <v>179</v>
      </c>
      <c r="G65" s="14">
        <v>135700</v>
      </c>
      <c r="H65" s="14">
        <v>711375</v>
      </c>
      <c r="I65" s="14">
        <v>7916.58</v>
      </c>
      <c r="J65" s="14">
        <v>703458.42</v>
      </c>
      <c r="K65" s="14">
        <v>12</v>
      </c>
      <c r="L65" s="13" t="s">
        <v>19</v>
      </c>
    </row>
    <row r="66" spans="1:12">
      <c r="A66" s="12" t="s">
        <v>115</v>
      </c>
      <c r="B66" s="12" t="s">
        <v>180</v>
      </c>
      <c r="C66" s="12" t="s">
        <v>151</v>
      </c>
      <c r="D66" s="12" t="s">
        <v>181</v>
      </c>
      <c r="E66" s="13" t="str">
        <f>VLOOKUP(F66,[1]รายงานเบิกจ่ายผู้ขาย!A:B,2,FALSE)</f>
        <v>ร้านน้องพิม โดยนางอำไพ  แจ้งพร้อม</v>
      </c>
      <c r="F66" s="12" t="s">
        <v>182</v>
      </c>
      <c r="G66" s="14">
        <v>0</v>
      </c>
      <c r="H66" s="14">
        <v>14850</v>
      </c>
      <c r="I66" s="14">
        <v>148.5</v>
      </c>
      <c r="J66" s="14">
        <v>14701.5</v>
      </c>
      <c r="K66" s="14">
        <v>12</v>
      </c>
      <c r="L66" s="13" t="s">
        <v>19</v>
      </c>
    </row>
    <row r="67" spans="1:12">
      <c r="A67" s="12" t="s">
        <v>115</v>
      </c>
      <c r="B67" s="12" t="s">
        <v>183</v>
      </c>
      <c r="C67" s="12" t="s">
        <v>184</v>
      </c>
      <c r="D67" s="12" t="s">
        <v>185</v>
      </c>
      <c r="E67" s="13" t="str">
        <f>VLOOKUP(F67,[1]รายงานเบิกจ่ายผู้ขาย!A:B,2,FALSE)</f>
        <v>สหกรณ์โคนมผาตั้ง จำกัด</v>
      </c>
      <c r="F67" s="12" t="s">
        <v>186</v>
      </c>
      <c r="G67" s="14">
        <v>0</v>
      </c>
      <c r="H67" s="14">
        <v>24000</v>
      </c>
      <c r="I67" s="14">
        <v>0</v>
      </c>
      <c r="J67" s="14">
        <v>24000</v>
      </c>
      <c r="K67" s="14">
        <v>12</v>
      </c>
      <c r="L67" s="13" t="s">
        <v>19</v>
      </c>
    </row>
    <row r="68" spans="1:12">
      <c r="A68" s="12" t="s">
        <v>132</v>
      </c>
      <c r="B68" s="12" t="s">
        <v>187</v>
      </c>
      <c r="C68" s="12" t="s">
        <v>184</v>
      </c>
      <c r="D68" s="12" t="s">
        <v>96</v>
      </c>
      <c r="E68" s="13" t="str">
        <f>VLOOKUP(F68,[1]รายงานเบิกจ่ายผู้ขาย!A:B,2,FALSE)</f>
        <v>บริษัท สตาร์ โปรเจค - เชียงใหม่ 2 จำกัด</v>
      </c>
      <c r="F68" s="12" t="s">
        <v>97</v>
      </c>
      <c r="G68" s="14">
        <v>0</v>
      </c>
      <c r="H68" s="14">
        <v>16872.6</v>
      </c>
      <c r="I68" s="14">
        <v>157.69</v>
      </c>
      <c r="J68" s="14">
        <v>16714.91</v>
      </c>
      <c r="K68" s="14">
        <v>12</v>
      </c>
      <c r="L68" s="13" t="s">
        <v>19</v>
      </c>
    </row>
    <row r="69" spans="1:12">
      <c r="A69" s="12" t="s">
        <v>132</v>
      </c>
      <c r="B69" s="12" t="s">
        <v>188</v>
      </c>
      <c r="C69" s="12" t="s">
        <v>184</v>
      </c>
      <c r="D69" s="12" t="s">
        <v>189</v>
      </c>
      <c r="E69" s="13" t="str">
        <f>VLOOKUP(F69,[1]รายงานเบิกจ่ายผู้ขาย!A:B,2,FALSE)</f>
        <v>ร้านอำพรคอนกรีต โดยน.ส.กมลทิพย์ สิทธินวล</v>
      </c>
      <c r="F69" s="12" t="s">
        <v>190</v>
      </c>
      <c r="G69" s="14">
        <v>0</v>
      </c>
      <c r="H69" s="14">
        <v>66000</v>
      </c>
      <c r="I69" s="14">
        <v>616.82</v>
      </c>
      <c r="J69" s="14">
        <v>65383.18</v>
      </c>
      <c r="K69" s="14">
        <v>12</v>
      </c>
      <c r="L69" s="13" t="s">
        <v>19</v>
      </c>
    </row>
    <row r="70" spans="1:12">
      <c r="A70" s="12" t="s">
        <v>132</v>
      </c>
      <c r="B70" s="12" t="s">
        <v>191</v>
      </c>
      <c r="C70" s="12" t="s">
        <v>184</v>
      </c>
      <c r="D70" s="12" t="s">
        <v>192</v>
      </c>
      <c r="E70" s="13" t="str">
        <f>VLOOKUP(F70,[1]รายงานเบิกจ่ายผู้ขาย!A:B,2,FALSE)</f>
        <v>ห้างหุ้นส่วนจำกัด ดาวเหนือบริการ</v>
      </c>
      <c r="F70" s="12" t="s">
        <v>193</v>
      </c>
      <c r="G70" s="14">
        <v>0</v>
      </c>
      <c r="H70" s="14">
        <v>15300</v>
      </c>
      <c r="I70" s="14">
        <v>142.99</v>
      </c>
      <c r="J70" s="14">
        <v>15157.01</v>
      </c>
      <c r="K70" s="14">
        <v>12</v>
      </c>
      <c r="L70" s="13" t="s">
        <v>19</v>
      </c>
    </row>
    <row r="71" spans="1:12">
      <c r="A71" s="12" t="s">
        <v>132</v>
      </c>
      <c r="B71" s="12" t="s">
        <v>194</v>
      </c>
      <c r="C71" s="12" t="s">
        <v>184</v>
      </c>
      <c r="D71" s="12" t="s">
        <v>195</v>
      </c>
      <c r="E71" s="13" t="str">
        <f>VLOOKUP(F71,[1]รายงานเบิกจ่ายผู้ขาย!A:B,2,FALSE)</f>
        <v>ร้านณิชพนการค้า โดยนางสาวณัฐมล พาชู</v>
      </c>
      <c r="F71" s="12" t="s">
        <v>196</v>
      </c>
      <c r="G71" s="14">
        <v>0</v>
      </c>
      <c r="H71" s="14">
        <v>17100</v>
      </c>
      <c r="I71" s="14">
        <v>171</v>
      </c>
      <c r="J71" s="14">
        <v>16929</v>
      </c>
      <c r="K71" s="14">
        <v>12</v>
      </c>
      <c r="L71" s="13" t="s">
        <v>19</v>
      </c>
    </row>
    <row r="72" s="2" customFormat="1" ht="24" spans="1:14">
      <c r="A72" s="15" t="s">
        <v>132</v>
      </c>
      <c r="B72" s="15" t="s">
        <v>197</v>
      </c>
      <c r="C72" s="15" t="s">
        <v>184</v>
      </c>
      <c r="D72" s="15" t="s">
        <v>198</v>
      </c>
      <c r="E72" s="16" t="s">
        <v>199</v>
      </c>
      <c r="F72" s="25" t="s">
        <v>200</v>
      </c>
      <c r="G72" s="17">
        <v>0</v>
      </c>
      <c r="H72" s="17">
        <v>23700</v>
      </c>
      <c r="I72" s="17">
        <v>0</v>
      </c>
      <c r="J72" s="17">
        <v>23700</v>
      </c>
      <c r="K72" s="17">
        <v>12</v>
      </c>
      <c r="L72" s="22" t="s">
        <v>19</v>
      </c>
      <c r="M72" s="23"/>
      <c r="N72" s="24"/>
    </row>
    <row r="73" s="2" customFormat="1" ht="24" spans="1:14">
      <c r="A73" s="15" t="s">
        <v>132</v>
      </c>
      <c r="B73" s="15" t="s">
        <v>201</v>
      </c>
      <c r="C73" s="15" t="s">
        <v>184</v>
      </c>
      <c r="D73" s="15" t="s">
        <v>202</v>
      </c>
      <c r="E73" s="18" t="s">
        <v>203</v>
      </c>
      <c r="F73" s="25" t="s">
        <v>204</v>
      </c>
      <c r="G73" s="17">
        <v>0</v>
      </c>
      <c r="H73" s="17">
        <v>13000</v>
      </c>
      <c r="I73" s="17">
        <v>121.5</v>
      </c>
      <c r="J73" s="17">
        <v>12878.5</v>
      </c>
      <c r="K73" s="17">
        <v>12</v>
      </c>
      <c r="L73" s="22" t="s">
        <v>19</v>
      </c>
      <c r="M73" s="23"/>
      <c r="N73" s="24"/>
    </row>
    <row r="74" s="2" customFormat="1" ht="24" spans="1:14">
      <c r="A74" s="15" t="s">
        <v>132</v>
      </c>
      <c r="B74" s="15" t="s">
        <v>205</v>
      </c>
      <c r="C74" s="15" t="s">
        <v>184</v>
      </c>
      <c r="D74" s="15" t="s">
        <v>202</v>
      </c>
      <c r="E74" s="18" t="s">
        <v>203</v>
      </c>
      <c r="F74" s="15" t="s">
        <v>204</v>
      </c>
      <c r="G74" s="17">
        <v>0</v>
      </c>
      <c r="H74" s="17">
        <v>3000</v>
      </c>
      <c r="I74" s="17">
        <v>28.04</v>
      </c>
      <c r="J74" s="17">
        <v>2971.96</v>
      </c>
      <c r="K74" s="17">
        <v>12</v>
      </c>
      <c r="L74" s="22" t="s">
        <v>19</v>
      </c>
      <c r="M74" s="23"/>
      <c r="N74" s="24"/>
    </row>
    <row r="75" s="2" customFormat="1" ht="24" spans="1:14">
      <c r="A75" s="15" t="s">
        <v>132</v>
      </c>
      <c r="B75" s="15" t="s">
        <v>206</v>
      </c>
      <c r="C75" s="15" t="s">
        <v>184</v>
      </c>
      <c r="D75" s="15" t="s">
        <v>202</v>
      </c>
      <c r="E75" s="18" t="s">
        <v>203</v>
      </c>
      <c r="F75" s="25" t="s">
        <v>204</v>
      </c>
      <c r="G75" s="17">
        <v>0</v>
      </c>
      <c r="H75" s="17">
        <v>2000</v>
      </c>
      <c r="I75" s="17">
        <v>18.69</v>
      </c>
      <c r="J75" s="17">
        <v>1981.31</v>
      </c>
      <c r="K75" s="17">
        <v>12</v>
      </c>
      <c r="L75" s="22" t="s">
        <v>19</v>
      </c>
      <c r="M75" s="23"/>
      <c r="N75" s="24"/>
    </row>
    <row r="76" spans="1:12">
      <c r="A76" s="12" t="s">
        <v>151</v>
      </c>
      <c r="B76" s="12" t="s">
        <v>207</v>
      </c>
      <c r="C76" s="12" t="s">
        <v>208</v>
      </c>
      <c r="D76" s="12" t="s">
        <v>161</v>
      </c>
      <c r="E76" s="13" t="str">
        <f>VLOOKUP(F76,[1]รายงานเบิกจ่ายผู้ขาย!A:B,2,FALSE)</f>
        <v>ร้าน รัก นารา โดยนางปรัศนีย์ มอญไข่</v>
      </c>
      <c r="F76" s="12" t="s">
        <v>162</v>
      </c>
      <c r="G76" s="14">
        <v>0</v>
      </c>
      <c r="H76" s="14">
        <v>21000</v>
      </c>
      <c r="I76" s="14">
        <v>210</v>
      </c>
      <c r="J76" s="14">
        <v>20790</v>
      </c>
      <c r="K76" s="14">
        <v>12</v>
      </c>
      <c r="L76" s="13" t="s">
        <v>19</v>
      </c>
    </row>
    <row r="77" spans="1:12">
      <c r="A77" s="12" t="s">
        <v>151</v>
      </c>
      <c r="B77" s="12" t="s">
        <v>209</v>
      </c>
      <c r="C77" s="12" t="s">
        <v>208</v>
      </c>
      <c r="D77" s="12" t="s">
        <v>27</v>
      </c>
      <c r="E77" s="13" t="str">
        <f>VLOOKUP(F77,[1]รายงานเบิกจ่ายผู้ขาย!A:B,2,FALSE)</f>
        <v>ร้านถุงเงินถุงทอง พาณิชย์ โดยนายภูมิพัฒม์  วัฒนะ</v>
      </c>
      <c r="F77" s="12" t="s">
        <v>28</v>
      </c>
      <c r="G77" s="14">
        <v>0</v>
      </c>
      <c r="H77" s="14">
        <v>78000</v>
      </c>
      <c r="I77" s="14">
        <v>728.97</v>
      </c>
      <c r="J77" s="14">
        <v>77271.03</v>
      </c>
      <c r="K77" s="14">
        <v>12</v>
      </c>
      <c r="L77" s="13" t="s">
        <v>19</v>
      </c>
    </row>
    <row r="78" spans="1:12">
      <c r="A78" s="12" t="s">
        <v>151</v>
      </c>
      <c r="B78" s="12" t="s">
        <v>210</v>
      </c>
      <c r="C78" s="12" t="s">
        <v>208</v>
      </c>
      <c r="D78" s="12" t="s">
        <v>181</v>
      </c>
      <c r="E78" s="13" t="str">
        <f>VLOOKUP(F78,[1]รายงานเบิกจ่ายผู้ขาย!A:B,2,FALSE)</f>
        <v>ร้านน้องพิม โดยนางอำไพ  แจ้งพร้อม</v>
      </c>
      <c r="F78" s="12" t="s">
        <v>182</v>
      </c>
      <c r="G78" s="14">
        <v>0</v>
      </c>
      <c r="H78" s="14">
        <v>6000</v>
      </c>
      <c r="I78" s="14">
        <v>0</v>
      </c>
      <c r="J78" s="14">
        <v>6000</v>
      </c>
      <c r="K78" s="14">
        <v>12</v>
      </c>
      <c r="L78" s="13" t="s">
        <v>19</v>
      </c>
    </row>
    <row r="79" spans="1:12">
      <c r="A79" s="12" t="s">
        <v>211</v>
      </c>
      <c r="B79" s="12" t="s">
        <v>212</v>
      </c>
      <c r="C79" s="12" t="s">
        <v>208</v>
      </c>
      <c r="D79" s="12" t="s">
        <v>137</v>
      </c>
      <c r="E79" s="13" t="str">
        <f>VLOOKUP(F79,[1]รายงานเบิกจ่ายผู้ขาย!A:B,2,FALSE)</f>
        <v>นางสาวพิมพ์อักษิอร  ตานานุกุล</v>
      </c>
      <c r="F79" s="12" t="s">
        <v>138</v>
      </c>
      <c r="G79" s="14">
        <v>0</v>
      </c>
      <c r="H79" s="14">
        <v>40000</v>
      </c>
      <c r="I79" s="14">
        <v>400</v>
      </c>
      <c r="J79" s="14">
        <v>39600</v>
      </c>
      <c r="K79" s="14">
        <v>12</v>
      </c>
      <c r="L79" s="13" t="s">
        <v>19</v>
      </c>
    </row>
    <row r="80" spans="1:12">
      <c r="A80" s="12" t="s">
        <v>211</v>
      </c>
      <c r="B80" s="12" t="s">
        <v>213</v>
      </c>
      <c r="C80" s="12" t="s">
        <v>208</v>
      </c>
      <c r="D80" s="12" t="s">
        <v>181</v>
      </c>
      <c r="E80" s="13" t="str">
        <f>VLOOKUP(F80,[1]รายงานเบิกจ่ายผู้ขาย!A:B,2,FALSE)</f>
        <v>ร้านน้องพิม โดยนางอำไพ  แจ้งพร้อม</v>
      </c>
      <c r="F80" s="12" t="s">
        <v>182</v>
      </c>
      <c r="G80" s="14">
        <v>0</v>
      </c>
      <c r="H80" s="14">
        <v>4500</v>
      </c>
      <c r="I80" s="14">
        <v>0</v>
      </c>
      <c r="J80" s="14">
        <v>4500</v>
      </c>
      <c r="K80" s="14">
        <v>12</v>
      </c>
      <c r="L80" s="13" t="s">
        <v>19</v>
      </c>
    </row>
    <row r="81" spans="1:12">
      <c r="A81" s="12" t="s">
        <v>211</v>
      </c>
      <c r="B81" s="12" t="s">
        <v>214</v>
      </c>
      <c r="C81" s="12" t="s">
        <v>208</v>
      </c>
      <c r="D81" s="12" t="s">
        <v>45</v>
      </c>
      <c r="E81" s="13" t="str">
        <f>VLOOKUP(F81,[1]รายงานเบิกจ่ายผู้ขาย!A:B,2,FALSE)</f>
        <v>ร้านโก นานา การค้า โดยนายไกรลาศ ชื่นชมธารากุล</v>
      </c>
      <c r="F81" s="12" t="s">
        <v>46</v>
      </c>
      <c r="G81" s="14">
        <v>0</v>
      </c>
      <c r="H81" s="14">
        <v>10000</v>
      </c>
      <c r="I81" s="14">
        <v>100</v>
      </c>
      <c r="J81" s="14">
        <v>9900</v>
      </c>
      <c r="K81" s="14">
        <v>12</v>
      </c>
      <c r="L81" s="13" t="s">
        <v>19</v>
      </c>
    </row>
    <row r="82" spans="1:12">
      <c r="A82" s="12" t="s">
        <v>211</v>
      </c>
      <c r="B82" s="12" t="s">
        <v>215</v>
      </c>
      <c r="C82" s="12" t="s">
        <v>208</v>
      </c>
      <c r="D82" s="12" t="s">
        <v>216</v>
      </c>
      <c r="E82" s="13" t="str">
        <f>VLOOKUP(F82,[1]รายงานเบิกจ่ายผู้ขาย!A:B,2,FALSE)</f>
        <v>บจ รักษาความปลอดภัย พี.พี.เอส.การ์ด</v>
      </c>
      <c r="F82" s="12" t="s">
        <v>217</v>
      </c>
      <c r="G82" s="14">
        <v>0</v>
      </c>
      <c r="H82" s="14">
        <v>12000</v>
      </c>
      <c r="I82" s="14">
        <v>112.15</v>
      </c>
      <c r="J82" s="14">
        <v>11887.85</v>
      </c>
      <c r="K82" s="14">
        <v>12</v>
      </c>
      <c r="L82" s="13" t="s">
        <v>19</v>
      </c>
    </row>
    <row r="83" spans="1:12">
      <c r="A83" s="12" t="s">
        <v>211</v>
      </c>
      <c r="B83" s="12" t="s">
        <v>218</v>
      </c>
      <c r="C83" s="12" t="s">
        <v>208</v>
      </c>
      <c r="D83" s="12" t="s">
        <v>219</v>
      </c>
      <c r="E83" s="13" t="str">
        <f>VLOOKUP(F83,[1]รายงานเบิกจ่ายผู้ขาย!A:B,2,FALSE)</f>
        <v>ร้านน้ำต้นป้าย โดย นายยงยุทธ  วิชัยคำ</v>
      </c>
      <c r="F83" s="12" t="s">
        <v>220</v>
      </c>
      <c r="G83" s="14">
        <v>0</v>
      </c>
      <c r="H83" s="14">
        <v>2500</v>
      </c>
      <c r="I83" s="14">
        <v>0</v>
      </c>
      <c r="J83" s="14">
        <v>2500</v>
      </c>
      <c r="K83" s="14">
        <v>12</v>
      </c>
      <c r="L83" s="13" t="s">
        <v>19</v>
      </c>
    </row>
    <row r="84" spans="1:12">
      <c r="A84" s="12" t="s">
        <v>184</v>
      </c>
      <c r="B84" s="12" t="s">
        <v>221</v>
      </c>
      <c r="C84" s="12" t="s">
        <v>208</v>
      </c>
      <c r="D84" s="12" t="s">
        <v>96</v>
      </c>
      <c r="E84" s="13" t="str">
        <f>VLOOKUP(F84,[1]รายงานเบิกจ่ายผู้ขาย!A:B,2,FALSE)</f>
        <v>บริษัท สตาร์ โปรเจค - เชียงใหม่ 2 จำกัด</v>
      </c>
      <c r="F84" s="12" t="s">
        <v>97</v>
      </c>
      <c r="G84" s="14">
        <v>0</v>
      </c>
      <c r="H84" s="14">
        <v>2097.7</v>
      </c>
      <c r="I84" s="14">
        <v>19.6</v>
      </c>
      <c r="J84" s="14">
        <v>2078.1</v>
      </c>
      <c r="K84" s="14">
        <v>12</v>
      </c>
      <c r="L84" s="13" t="s">
        <v>19</v>
      </c>
    </row>
    <row r="85" spans="1:12">
      <c r="A85" s="12" t="s">
        <v>184</v>
      </c>
      <c r="B85" s="12" t="s">
        <v>222</v>
      </c>
      <c r="C85" s="12" t="s">
        <v>208</v>
      </c>
      <c r="D85" s="12" t="s">
        <v>27</v>
      </c>
      <c r="E85" s="13" t="str">
        <f>VLOOKUP(F85,[1]รายงานเบิกจ่ายผู้ขาย!A:B,2,FALSE)</f>
        <v>ร้านถุงเงินถุงทอง พาณิชย์ โดยนายภูมิพัฒม์  วัฒนะ</v>
      </c>
      <c r="F85" s="12" t="s">
        <v>28</v>
      </c>
      <c r="G85" s="14">
        <v>0</v>
      </c>
      <c r="H85" s="14">
        <v>18000</v>
      </c>
      <c r="I85" s="14">
        <v>180</v>
      </c>
      <c r="J85" s="14">
        <v>17820</v>
      </c>
      <c r="K85" s="14">
        <v>12</v>
      </c>
      <c r="L85" s="13" t="s">
        <v>19</v>
      </c>
    </row>
    <row r="86" spans="1:12">
      <c r="A86" s="12" t="s">
        <v>184</v>
      </c>
      <c r="B86" s="12" t="s">
        <v>223</v>
      </c>
      <c r="C86" s="12" t="s">
        <v>208</v>
      </c>
      <c r="D86" s="12" t="s">
        <v>128</v>
      </c>
      <c r="E86" s="13" t="str">
        <f>VLOOKUP(F86,[1]รายงานเบิกจ่ายผู้ขาย!A:B,2,FALSE)</f>
        <v>ร้านปวัน โดย นายวิรัช  พรหมกัน</v>
      </c>
      <c r="F86" s="12" t="s">
        <v>129</v>
      </c>
      <c r="G86" s="14">
        <v>0</v>
      </c>
      <c r="H86" s="14">
        <v>6700</v>
      </c>
      <c r="I86" s="14">
        <v>0</v>
      </c>
      <c r="J86" s="14">
        <v>6700</v>
      </c>
      <c r="K86" s="14">
        <v>12</v>
      </c>
      <c r="L86" s="13" t="s">
        <v>19</v>
      </c>
    </row>
    <row r="87" spans="1:12">
      <c r="A87" s="12" t="s">
        <v>184</v>
      </c>
      <c r="B87" s="12" t="s">
        <v>224</v>
      </c>
      <c r="C87" s="12" t="s">
        <v>208</v>
      </c>
      <c r="D87" s="12" t="s">
        <v>225</v>
      </c>
      <c r="E87" s="13" t="str">
        <f>VLOOKUP(F87,[1]รายงานเบิกจ่ายผู้ขาย!A:B,2,FALSE)</f>
        <v>นายทวีศิลป์ โกฏแก้ว</v>
      </c>
      <c r="F87" s="12" t="s">
        <v>226</v>
      </c>
      <c r="G87" s="14">
        <v>0</v>
      </c>
      <c r="H87" s="14">
        <v>22000</v>
      </c>
      <c r="I87" s="14">
        <v>220</v>
      </c>
      <c r="J87" s="14">
        <v>21780</v>
      </c>
      <c r="K87" s="14">
        <v>12</v>
      </c>
      <c r="L87" s="13" t="s">
        <v>19</v>
      </c>
    </row>
    <row r="88" spans="1:12">
      <c r="A88" s="12" t="s">
        <v>227</v>
      </c>
      <c r="B88" s="12" t="s">
        <v>228</v>
      </c>
      <c r="C88" s="12" t="s">
        <v>229</v>
      </c>
      <c r="D88" s="12" t="s">
        <v>230</v>
      </c>
      <c r="E88" s="13" t="str">
        <f>VLOOKUP(F88,[1]รายงานเบิกจ่ายผู้ขาย!A:B,2,FALSE)</f>
        <v>แม่โจ้ล้อแม็กซ์ โดย น.ส.สุนันทา  เจียรณ์มงคล</v>
      </c>
      <c r="F88" s="12" t="s">
        <v>231</v>
      </c>
      <c r="G88" s="14">
        <v>0</v>
      </c>
      <c r="H88" s="14">
        <v>42030</v>
      </c>
      <c r="I88" s="14">
        <v>420.3</v>
      </c>
      <c r="J88" s="14">
        <v>41609.7</v>
      </c>
      <c r="K88" s="14">
        <v>12</v>
      </c>
      <c r="L88" s="13" t="s">
        <v>19</v>
      </c>
    </row>
    <row r="89" spans="1:12">
      <c r="A89" s="12" t="s">
        <v>227</v>
      </c>
      <c r="B89" s="12" t="s">
        <v>232</v>
      </c>
      <c r="C89" s="12" t="s">
        <v>229</v>
      </c>
      <c r="D89" s="12" t="s">
        <v>53</v>
      </c>
      <c r="E89" s="13" t="str">
        <f>VLOOKUP(F89,[1]รายงานเบิกจ่ายผู้ขาย!A:B,2,FALSE)</f>
        <v>ห้างหุ้นส่วนจำกัด พี ดี บริการ</v>
      </c>
      <c r="F89" s="12" t="s">
        <v>54</v>
      </c>
      <c r="G89" s="14">
        <v>0</v>
      </c>
      <c r="H89" s="14">
        <v>7200</v>
      </c>
      <c r="I89" s="14">
        <v>67.29</v>
      </c>
      <c r="J89" s="14">
        <v>7132.71</v>
      </c>
      <c r="K89" s="14">
        <v>12</v>
      </c>
      <c r="L89" s="13" t="s">
        <v>19</v>
      </c>
    </row>
    <row r="90" spans="1:12">
      <c r="A90" s="12" t="s">
        <v>227</v>
      </c>
      <c r="B90" s="12" t="s">
        <v>233</v>
      </c>
      <c r="C90" s="12" t="s">
        <v>229</v>
      </c>
      <c r="D90" s="12" t="s">
        <v>53</v>
      </c>
      <c r="E90" s="13" t="str">
        <f>VLOOKUP(F90,[1]รายงานเบิกจ่ายผู้ขาย!A:B,2,FALSE)</f>
        <v>ห้างหุ้นส่วนจำกัด พี ดี บริการ</v>
      </c>
      <c r="F90" s="12" t="s">
        <v>54</v>
      </c>
      <c r="G90" s="14">
        <v>0</v>
      </c>
      <c r="H90" s="14">
        <v>8700</v>
      </c>
      <c r="I90" s="14">
        <v>81.31</v>
      </c>
      <c r="J90" s="14">
        <v>8618.69</v>
      </c>
      <c r="K90" s="14">
        <v>12</v>
      </c>
      <c r="L90" s="13" t="s">
        <v>19</v>
      </c>
    </row>
    <row r="91" spans="1:12">
      <c r="A91" s="12" t="s">
        <v>227</v>
      </c>
      <c r="B91" s="12" t="s">
        <v>234</v>
      </c>
      <c r="C91" s="12" t="s">
        <v>208</v>
      </c>
      <c r="D91" s="12" t="s">
        <v>235</v>
      </c>
      <c r="E91" s="13" t="str">
        <f>VLOOKUP(F91,[1]รายงานเบิกจ่ายผู้ขาย!A:B,2,FALSE)</f>
        <v>ร้านหรรษานานาภัณฑ์ โดยนางกาญจนา  ศรีสวัสดิ์</v>
      </c>
      <c r="F91" s="12" t="s">
        <v>236</v>
      </c>
      <c r="G91" s="14">
        <v>0</v>
      </c>
      <c r="H91" s="14">
        <v>6075</v>
      </c>
      <c r="I91" s="14">
        <v>0</v>
      </c>
      <c r="J91" s="14">
        <v>6075</v>
      </c>
      <c r="K91" s="14">
        <v>12</v>
      </c>
      <c r="L91" s="13" t="s">
        <v>19</v>
      </c>
    </row>
    <row r="92" spans="1:12">
      <c r="A92" s="12" t="s">
        <v>227</v>
      </c>
      <c r="B92" s="12" t="s">
        <v>237</v>
      </c>
      <c r="C92" s="12" t="s">
        <v>229</v>
      </c>
      <c r="D92" s="12" t="s">
        <v>238</v>
      </c>
      <c r="E92" s="13" t="str">
        <f>VLOOKUP(F92,[1]รายงานเบิกจ่ายผู้ขาย!A:B,2,FALSE)</f>
        <v>ร้าน KA Art โดยนายธีระพงษ์  กมล</v>
      </c>
      <c r="F92" s="12" t="s">
        <v>239</v>
      </c>
      <c r="G92" s="14">
        <v>0</v>
      </c>
      <c r="H92" s="14">
        <v>10000</v>
      </c>
      <c r="I92" s="14">
        <v>100</v>
      </c>
      <c r="J92" s="14">
        <v>9900</v>
      </c>
      <c r="K92" s="14">
        <v>12</v>
      </c>
      <c r="L92" s="13" t="s">
        <v>19</v>
      </c>
    </row>
    <row r="93" spans="1:12">
      <c r="A93" s="12" t="s">
        <v>240</v>
      </c>
      <c r="B93" s="12" t="s">
        <v>241</v>
      </c>
      <c r="C93" s="12" t="s">
        <v>242</v>
      </c>
      <c r="D93" s="12" t="s">
        <v>243</v>
      </c>
      <c r="E93" s="13" t="str">
        <f>VLOOKUP(F93,[1]รายงานเบิกจ่ายผู้ขาย!A:B,2,FALSE)</f>
        <v>จิรัชชา คาเฟ่ โดยนางสาวจิรัชญาภรณ์ แสงเรือง</v>
      </c>
      <c r="F93" s="12" t="s">
        <v>244</v>
      </c>
      <c r="G93" s="14">
        <v>0</v>
      </c>
      <c r="H93" s="14">
        <v>5950</v>
      </c>
      <c r="I93" s="14">
        <v>0</v>
      </c>
      <c r="J93" s="14">
        <v>5950</v>
      </c>
      <c r="K93" s="14">
        <v>12</v>
      </c>
      <c r="L93" s="13" t="s">
        <v>19</v>
      </c>
    </row>
    <row r="94" spans="1:12">
      <c r="A94" s="12" t="s">
        <v>240</v>
      </c>
      <c r="B94" s="12" t="s">
        <v>245</v>
      </c>
      <c r="C94" s="12" t="s">
        <v>242</v>
      </c>
      <c r="D94" s="12" t="s">
        <v>108</v>
      </c>
      <c r="E94" s="13" t="str">
        <f>VLOOKUP(F94,[1]รายงานเบิกจ่ายผู้ขาย!A:B,2,FALSE)</f>
        <v>หจก พนาพนธ์ เชียงใหม่</v>
      </c>
      <c r="F94" s="12" t="s">
        <v>246</v>
      </c>
      <c r="G94" s="14">
        <v>0</v>
      </c>
      <c r="H94" s="14">
        <v>11000</v>
      </c>
      <c r="I94" s="14">
        <v>102.8</v>
      </c>
      <c r="J94" s="14">
        <v>10897.2</v>
      </c>
      <c r="K94" s="14">
        <v>12</v>
      </c>
      <c r="L94" s="13" t="s">
        <v>19</v>
      </c>
    </row>
    <row r="95" spans="1:12">
      <c r="A95" s="12" t="s">
        <v>240</v>
      </c>
      <c r="B95" s="12" t="s">
        <v>247</v>
      </c>
      <c r="C95" s="12" t="s">
        <v>242</v>
      </c>
      <c r="D95" s="12" t="s">
        <v>248</v>
      </c>
      <c r="E95" s="13" t="str">
        <f>VLOOKUP(F95,[1]รายงานเบิกจ่ายผู้ขาย!A:B,2,FALSE)</f>
        <v>ห้างหุ้นส่วนจำกัด ส.คุรุภัณฑ์ 99</v>
      </c>
      <c r="F95" s="12" t="s">
        <v>249</v>
      </c>
      <c r="G95" s="14">
        <v>0</v>
      </c>
      <c r="H95" s="14">
        <v>11378.3</v>
      </c>
      <c r="I95" s="14">
        <v>106.34</v>
      </c>
      <c r="J95" s="14">
        <v>11271.96</v>
      </c>
      <c r="K95" s="14">
        <v>12</v>
      </c>
      <c r="L95" s="13" t="s">
        <v>19</v>
      </c>
    </row>
    <row r="96" spans="1:12">
      <c r="A96" s="12" t="s">
        <v>240</v>
      </c>
      <c r="B96" s="12" t="s">
        <v>250</v>
      </c>
      <c r="C96" s="12" t="s">
        <v>242</v>
      </c>
      <c r="D96" s="12" t="s">
        <v>181</v>
      </c>
      <c r="E96" s="13" t="str">
        <f>VLOOKUP(F96,[1]รายงานเบิกจ่ายผู้ขาย!A:B,2,FALSE)</f>
        <v>ร้านน้องพิม โดยนางอำไพ  แจ้งพร้อม</v>
      </c>
      <c r="F96" s="12" t="s">
        <v>182</v>
      </c>
      <c r="G96" s="14">
        <v>0</v>
      </c>
      <c r="H96" s="14">
        <v>4700</v>
      </c>
      <c r="I96" s="14">
        <v>0</v>
      </c>
      <c r="J96" s="14">
        <v>4700</v>
      </c>
      <c r="K96" s="14">
        <v>12</v>
      </c>
      <c r="L96" s="13" t="s">
        <v>19</v>
      </c>
    </row>
    <row r="97" spans="1:12">
      <c r="A97" s="12" t="s">
        <v>240</v>
      </c>
      <c r="B97" s="12" t="s">
        <v>251</v>
      </c>
      <c r="C97" s="12" t="s">
        <v>242</v>
      </c>
      <c r="D97" s="12" t="s">
        <v>252</v>
      </c>
      <c r="E97" s="13" t="str">
        <f>VLOOKUP(F97,[1]รายงานเบิกจ่ายผู้ขาย!A:B,2,FALSE)</f>
        <v>ห้างหุ้นส่วนจำกัด พี ดับบลิว เอส การโยธาเดิมชื่อหจก.ประวัติ วิศวกรรมโยธา (1995)</v>
      </c>
      <c r="F97" s="12" t="s">
        <v>253</v>
      </c>
      <c r="G97" s="14">
        <v>0</v>
      </c>
      <c r="H97" s="14">
        <v>80000</v>
      </c>
      <c r="I97" s="14">
        <v>747.66</v>
      </c>
      <c r="J97" s="14">
        <v>79252.34</v>
      </c>
      <c r="K97" s="14">
        <v>12</v>
      </c>
      <c r="L97" s="13" t="s">
        <v>19</v>
      </c>
    </row>
    <row r="98" spans="1:12">
      <c r="A98" s="12" t="s">
        <v>240</v>
      </c>
      <c r="B98" s="12" t="s">
        <v>254</v>
      </c>
      <c r="C98" s="12" t="s">
        <v>242</v>
      </c>
      <c r="D98" s="12" t="s">
        <v>255</v>
      </c>
      <c r="E98" s="13" t="str">
        <f>VLOOKUP(F98,[1]รายงานเบิกจ่ายผู้ขาย!A:B,2,FALSE)</f>
        <v>ห้างหุ้นส่วนจำกัด สมหวังเวียงแหงบริการ</v>
      </c>
      <c r="F98" s="12" t="s">
        <v>256</v>
      </c>
      <c r="G98" s="14">
        <v>0</v>
      </c>
      <c r="H98" s="14">
        <v>10900</v>
      </c>
      <c r="I98" s="14">
        <v>101.87</v>
      </c>
      <c r="J98" s="14">
        <v>10798.13</v>
      </c>
      <c r="K98" s="14">
        <v>12</v>
      </c>
      <c r="L98" s="13" t="s">
        <v>19</v>
      </c>
    </row>
    <row r="99" spans="1:12">
      <c r="A99" s="12" t="s">
        <v>208</v>
      </c>
      <c r="B99" s="12" t="s">
        <v>257</v>
      </c>
      <c r="C99" s="12" t="s">
        <v>242</v>
      </c>
      <c r="D99" s="12" t="s">
        <v>258</v>
      </c>
      <c r="E99" s="13" t="str">
        <f>VLOOKUP(F99,[1]รายงานเบิกจ่ายผู้ขาย!A:B,2,FALSE)</f>
        <v>น.ส.ชาลิณี อ้ายกุณะ</v>
      </c>
      <c r="F99" s="12" t="s">
        <v>259</v>
      </c>
      <c r="G99" s="14">
        <v>0</v>
      </c>
      <c r="H99" s="14">
        <v>7600</v>
      </c>
      <c r="I99" s="14">
        <v>0</v>
      </c>
      <c r="J99" s="14">
        <v>7600</v>
      </c>
      <c r="K99" s="14">
        <v>12</v>
      </c>
      <c r="L99" s="13" t="s">
        <v>19</v>
      </c>
    </row>
    <row r="100" spans="1:12">
      <c r="A100" s="12" t="s">
        <v>208</v>
      </c>
      <c r="B100" s="12" t="s">
        <v>260</v>
      </c>
      <c r="C100" s="12" t="s">
        <v>242</v>
      </c>
      <c r="D100" s="12" t="s">
        <v>261</v>
      </c>
      <c r="E100" s="13" t="str">
        <f>VLOOKUP(F100,[1]รายงานเบิกจ่ายผู้ขาย!A:B,2,FALSE)</f>
        <v>บริษัท เชียงใหม่สยามทีวี จำกัด</v>
      </c>
      <c r="F100" s="12" t="s">
        <v>262</v>
      </c>
      <c r="G100" s="14">
        <v>0</v>
      </c>
      <c r="H100" s="14">
        <v>15080</v>
      </c>
      <c r="I100" s="14">
        <v>140.93</v>
      </c>
      <c r="J100" s="14">
        <v>14939.07</v>
      </c>
      <c r="K100" s="14">
        <v>12</v>
      </c>
      <c r="L100" s="13" t="s">
        <v>19</v>
      </c>
    </row>
    <row r="101" spans="1:12">
      <c r="A101" s="12" t="s">
        <v>208</v>
      </c>
      <c r="B101" s="12" t="s">
        <v>263</v>
      </c>
      <c r="C101" s="12" t="s">
        <v>242</v>
      </c>
      <c r="D101" s="12" t="s">
        <v>89</v>
      </c>
      <c r="E101" s="13" t="str">
        <f>VLOOKUP(F101,[1]รายงานเบิกจ่ายผู้ขาย!A:B,2,FALSE)</f>
        <v>ร้านจักรพันธ์พาณิชย์โดย นายจักรพันธ์  คำมามุง</v>
      </c>
      <c r="F101" s="12" t="s">
        <v>90</v>
      </c>
      <c r="G101" s="14">
        <v>0</v>
      </c>
      <c r="H101" s="14">
        <v>10000</v>
      </c>
      <c r="I101" s="14">
        <v>100</v>
      </c>
      <c r="J101" s="14">
        <v>9900</v>
      </c>
      <c r="K101" s="14">
        <v>12</v>
      </c>
      <c r="L101" s="13" t="s">
        <v>19</v>
      </c>
    </row>
    <row r="102" spans="1:12">
      <c r="A102" s="12" t="s">
        <v>208</v>
      </c>
      <c r="B102" s="12" t="s">
        <v>264</v>
      </c>
      <c r="C102" s="12" t="s">
        <v>242</v>
      </c>
      <c r="D102" s="12" t="s">
        <v>265</v>
      </c>
      <c r="E102" s="13" t="str">
        <f>VLOOKUP(F102,[1]รายงานเบิกจ่ายผู้ขาย!A:B,2,FALSE)</f>
        <v>ร้านวีอาร์เทคนิคซาวด์ โดยนายวิโรจน์  สุทัศน์</v>
      </c>
      <c r="F102" s="12" t="s">
        <v>266</v>
      </c>
      <c r="G102" s="14">
        <v>0</v>
      </c>
      <c r="H102" s="14">
        <v>23330</v>
      </c>
      <c r="I102" s="14">
        <v>218.04</v>
      </c>
      <c r="J102" s="14">
        <v>23111.96</v>
      </c>
      <c r="K102" s="14">
        <v>12</v>
      </c>
      <c r="L102" s="13" t="s">
        <v>19</v>
      </c>
    </row>
    <row r="103" spans="1:12">
      <c r="A103" s="19" t="s">
        <v>208</v>
      </c>
      <c r="B103" s="19" t="s">
        <v>267</v>
      </c>
      <c r="C103" s="19" t="s">
        <v>242</v>
      </c>
      <c r="D103" s="19" t="s">
        <v>268</v>
      </c>
      <c r="E103" s="20" t="str">
        <f>VLOOKUP(F103,[1]รายงานเบิกจ่ายผู้ขาย!A:B,2,FALSE)</f>
        <v>นายจำแลง  จินดาธิ</v>
      </c>
      <c r="F103" s="19" t="s">
        <v>269</v>
      </c>
      <c r="G103" s="21">
        <v>0</v>
      </c>
      <c r="H103" s="21">
        <v>7600</v>
      </c>
      <c r="I103" s="21">
        <v>0</v>
      </c>
      <c r="J103" s="21">
        <v>7600</v>
      </c>
      <c r="K103" s="21">
        <v>12</v>
      </c>
      <c r="L103" s="20" t="s">
        <v>19</v>
      </c>
    </row>
  </sheetData>
  <mergeCells count="2">
    <mergeCell ref="A1:L1"/>
    <mergeCell ref="A2:L2"/>
  </mergeCells>
  <pageMargins left="0.25" right="0.25" top="0.5" bottom="0.5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เม.ย.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2024-05-01T06:45:00Z</dcterms:created>
  <dcterms:modified xsi:type="dcterms:W3CDTF">2024-05-01T06:53:37Z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087744E003AD46028004DA16308E0292_11</vt:lpwstr>
  </property>
  <property fmtid="{D5CDD505-2E9C-101B-9397-08002B2CF9AE}" pid="3" name="KSOProductBuildVer">
    <vt:lpwstr>1033-12.2.0.16731</vt:lpwstr>
  </property>
</Properties>
</file>