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00" firstSheet="2"/>
  </bookViews>
  <sheets>
    <sheet name="รายงานการชำระจ่ายตรงผู้ขาย พ.ย." sheetId="2" r:id="rId1"/>
    <sheet name="payment พ.ย.67" sheetId="1" r:id="rId2"/>
    <sheet name="รายงานเบิกจ่าย พ.ย.67" sheetId="3" r:id="rId3"/>
  </sheets>
  <externalReferences>
    <externalReference r:id="rId4"/>
    <externalReference r:id="rId5"/>
  </externalReferences>
  <definedNames>
    <definedName name="_xlnm._FilterDatabase" localSheetId="0" hidden="1">'รายงานการชำระจ่ายตรงผู้ขาย พ.ย.'!$A$4:$X$89</definedName>
    <definedName name="JR_PAGE_ANCHOR_0_1">[1]รายงานสรุปรายการเบิกจ่ายของหน่ว!$A$1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<sst xmlns="http://schemas.openxmlformats.org/spreadsheetml/2006/main" count="4915" uniqueCount="1030">
  <si>
    <t>รายงานการจ่ายชำระเงิน (จ่ายตรงผู้ขาย)</t>
  </si>
  <si>
    <t>ประจำเดือนพฤศจิกายน  2567</t>
  </si>
  <si>
    <t>วันที่ผ่านรายการ</t>
  </si>
  <si>
    <t>รหัสธนาคาร</t>
  </si>
  <si>
    <t>รหัสหน่วยงาน</t>
  </si>
  <si>
    <t>รหัสพื้นที่</t>
  </si>
  <si>
    <t>รหัสหน่วยเบิกจ่าย</t>
  </si>
  <si>
    <t>หน่วยเบิกจ่าย</t>
  </si>
  <si>
    <t>เลขที่เอกสาร</t>
  </si>
  <si>
    <t>เลขที่เบิก CGD</t>
  </si>
  <si>
    <t>เลขที่เอกสารจ่าย</t>
  </si>
  <si>
    <t>วันที่จ่าย</t>
  </si>
  <si>
    <t>วันที่ไฟล์</t>
  </si>
  <si>
    <t>รหัสผู้ขาย</t>
  </si>
  <si>
    <t>ผู้ขาย</t>
  </si>
  <si>
    <t>เลขบัญชีธนาคาร</t>
  </si>
  <si>
    <t>ค่าปรับหน้าฎีกา</t>
  </si>
  <si>
    <t>ยอดเงินหลังหักค่าปรับ</t>
  </si>
  <si>
    <t>ภาษีหัก ณ ที่จ่าย</t>
  </si>
  <si>
    <t>ยอดเงินสุทธิ</t>
  </si>
  <si>
    <t>ค่าธรรมเนียม</t>
  </si>
  <si>
    <t>แหล่งของเงิน</t>
  </si>
  <si>
    <t>สถานะเอกสาร</t>
  </si>
  <si>
    <t>รหัสผู้ขายผู้รับแทน</t>
  </si>
  <si>
    <t>ชื่อผู้ขายผู้รับแทน</t>
  </si>
  <si>
    <t>ธนาคารผู้รับแทน</t>
  </si>
  <si>
    <t>31.10.2567</t>
  </si>
  <si>
    <t>006</t>
  </si>
  <si>
    <t>15003</t>
  </si>
  <si>
    <t>5000</t>
  </si>
  <si>
    <t>1500300051</t>
  </si>
  <si>
    <t>ปค.จ.สป. ชม.</t>
  </si>
  <si>
    <t>2568 - 3100003247</t>
  </si>
  <si>
    <t>2568 - 4100295871</t>
  </si>
  <si>
    <t>06.11.2567</t>
  </si>
  <si>
    <t>07.11.2567</t>
  </si>
  <si>
    <t>8000001038</t>
  </si>
  <si>
    <t>0730072665</t>
  </si>
  <si>
    <t>6811240</t>
  </si>
  <si>
    <t>ธนาคารได้โอนเงินให้แล้ว</t>
  </si>
  <si>
    <t>2568 - 3100003250</t>
  </si>
  <si>
    <t>2568 - 4100296006</t>
  </si>
  <si>
    <t>2568 - 3100003251</t>
  </si>
  <si>
    <t>2568 - 4100295721</t>
  </si>
  <si>
    <t>2568 - 3100003252</t>
  </si>
  <si>
    <t>2568 - 4100295996</t>
  </si>
  <si>
    <t>8000001576</t>
  </si>
  <si>
    <t>9804341441</t>
  </si>
  <si>
    <t>2568 - 3100003253</t>
  </si>
  <si>
    <t>2568 - 4100296207</t>
  </si>
  <si>
    <t>2568 - 3100003280</t>
  </si>
  <si>
    <t>2568 - 4100259793</t>
  </si>
  <si>
    <t>04.11.2567</t>
  </si>
  <si>
    <t>1000004832</t>
  </si>
  <si>
    <t>5476006451</t>
  </si>
  <si>
    <t>6711320</t>
  </si>
  <si>
    <t>2568 - 3100003254</t>
  </si>
  <si>
    <t>2568 - 4100295849</t>
  </si>
  <si>
    <t>8000001675</t>
  </si>
  <si>
    <t>1231385308</t>
  </si>
  <si>
    <t>01.11.2567</t>
  </si>
  <si>
    <t>004</t>
  </si>
  <si>
    <t>2568 - 3100003474</t>
  </si>
  <si>
    <t>2568 - 4100290541</t>
  </si>
  <si>
    <t>05.11.2567</t>
  </si>
  <si>
    <t>1000188548</t>
  </si>
  <si>
    <t>0722558146</t>
  </si>
  <si>
    <t>6811230</t>
  </si>
  <si>
    <t>2568 - 3100003467</t>
  </si>
  <si>
    <t>2568 - 4100290343</t>
  </si>
  <si>
    <t>1000142436</t>
  </si>
  <si>
    <t>0198230049</t>
  </si>
  <si>
    <t>6811220</t>
  </si>
  <si>
    <t>2568 - 3100003480</t>
  </si>
  <si>
    <t>2568 - 4100291502</t>
  </si>
  <si>
    <t>9100020467</t>
  </si>
  <si>
    <t>8760592761</t>
  </si>
  <si>
    <t>2568 - 3100003483</t>
  </si>
  <si>
    <t>2568 - 4100291032</t>
  </si>
  <si>
    <t>9000314403</t>
  </si>
  <si>
    <t>8530124235</t>
  </si>
  <si>
    <t>2568 - 3100003472</t>
  </si>
  <si>
    <t>2568 - 4100290120</t>
  </si>
  <si>
    <t>1000024962</t>
  </si>
  <si>
    <t>5261289602</t>
  </si>
  <si>
    <t>2568 - 3300000221</t>
  </si>
  <si>
    <t>2568 - 4300133927</t>
  </si>
  <si>
    <t>1000174738</t>
  </si>
  <si>
    <t>5320569564</t>
  </si>
  <si>
    <t>6826000</t>
  </si>
  <si>
    <t>014</t>
  </si>
  <si>
    <t>2568 - 3100003471</t>
  </si>
  <si>
    <t>2568 - 4100290182</t>
  </si>
  <si>
    <t>1000052448</t>
  </si>
  <si>
    <t>6812259312</t>
  </si>
  <si>
    <t>034</t>
  </si>
  <si>
    <t>2568 - 3100003477</t>
  </si>
  <si>
    <t>2568 - 4100290388</t>
  </si>
  <si>
    <t>1000118517</t>
  </si>
  <si>
    <t>019648002179</t>
  </si>
  <si>
    <t>11.11.2567</t>
  </si>
  <si>
    <t>2568 - 3100005273</t>
  </si>
  <si>
    <t>2568 - 4100324356</t>
  </si>
  <si>
    <t>12.11.2567</t>
  </si>
  <si>
    <t>13.11.2567</t>
  </si>
  <si>
    <t>2568 - 3100005268</t>
  </si>
  <si>
    <t>2568 - 4100324253</t>
  </si>
  <si>
    <t>9100029851</t>
  </si>
  <si>
    <t>5260738306</t>
  </si>
  <si>
    <t>2568 - 3100005269</t>
  </si>
  <si>
    <t>2568 - 4100324242</t>
  </si>
  <si>
    <t>9000595902</t>
  </si>
  <si>
    <t>5320101686</t>
  </si>
  <si>
    <t>2568 - 3100005792</t>
  </si>
  <si>
    <t>2568 - 4100359486</t>
  </si>
  <si>
    <t>14.11.2567</t>
  </si>
  <si>
    <t>18.11.2567</t>
  </si>
  <si>
    <t>2568 - 3100007211</t>
  </si>
  <si>
    <t>2568 - 4100419597</t>
  </si>
  <si>
    <t>20.11.2567</t>
  </si>
  <si>
    <t>21.11.2567</t>
  </si>
  <si>
    <t>6811500</t>
  </si>
  <si>
    <t>2568 - 3100007236</t>
  </si>
  <si>
    <t>2568 - 4100418586</t>
  </si>
  <si>
    <t>1000114818</t>
  </si>
  <si>
    <t>4990092503</t>
  </si>
  <si>
    <t>2568 - 3100008170</t>
  </si>
  <si>
    <t>2568 - 4100435239</t>
  </si>
  <si>
    <t>22.11.2567</t>
  </si>
  <si>
    <t>25.11.2567</t>
  </si>
  <si>
    <t>9000426515</t>
  </si>
  <si>
    <t>4192299441</t>
  </si>
  <si>
    <t>2568 - 3100008163</t>
  </si>
  <si>
    <t>2568 - 4100435345</t>
  </si>
  <si>
    <t>9100039153</t>
  </si>
  <si>
    <t>7870456047</t>
  </si>
  <si>
    <t>2568 - 3100008156</t>
  </si>
  <si>
    <t>2568 - 4100434928</t>
  </si>
  <si>
    <t>9000100436</t>
  </si>
  <si>
    <t>5400284140</t>
  </si>
  <si>
    <t>2568 - 3100008157</t>
  </si>
  <si>
    <t>2568 - 4100434990</t>
  </si>
  <si>
    <t>9000494459</t>
  </si>
  <si>
    <t>5190060918</t>
  </si>
  <si>
    <t>2568 - 3100008169</t>
  </si>
  <si>
    <t>2568 - 4100435462</t>
  </si>
  <si>
    <t>9100050653</t>
  </si>
  <si>
    <t>5160581197</t>
  </si>
  <si>
    <t>2568 - 3100008161</t>
  </si>
  <si>
    <t>2568 - 4100435371</t>
  </si>
  <si>
    <t>9100040923</t>
  </si>
  <si>
    <t>3750770239</t>
  </si>
  <si>
    <t>2568 - 3100008162</t>
  </si>
  <si>
    <t>2568 - 4100435316</t>
  </si>
  <si>
    <t>9000592924</t>
  </si>
  <si>
    <t>5450318723</t>
  </si>
  <si>
    <t>2568 - 3100008273</t>
  </si>
  <si>
    <t>2568 - 4100442413</t>
  </si>
  <si>
    <t>26.11.2567</t>
  </si>
  <si>
    <t>2568 - 3100008250</t>
  </si>
  <si>
    <t>2568 - 4100440519</t>
  </si>
  <si>
    <t>1000000148</t>
  </si>
  <si>
    <t>5161391286</t>
  </si>
  <si>
    <t>2568 - 3100008249</t>
  </si>
  <si>
    <t>2568 - 4100442224</t>
  </si>
  <si>
    <t>9100043119</t>
  </si>
  <si>
    <t>020158307822</t>
  </si>
  <si>
    <t>2568 - 3100009479</t>
  </si>
  <si>
    <t>2568 - 4100453641</t>
  </si>
  <si>
    <t>27.11.2567</t>
  </si>
  <si>
    <t>28.11.2567</t>
  </si>
  <si>
    <t>1000061128</t>
  </si>
  <si>
    <t>5470211479</t>
  </si>
  <si>
    <t>2568 - 3100009480</t>
  </si>
  <si>
    <t>2568 - 4100454103</t>
  </si>
  <si>
    <t>9000306974</t>
  </si>
  <si>
    <t>5491083208</t>
  </si>
  <si>
    <t>2568 - 3100009478</t>
  </si>
  <si>
    <t>2568 - 4100453794</t>
  </si>
  <si>
    <t>1000138376</t>
  </si>
  <si>
    <t>5160476091</t>
  </si>
  <si>
    <t>2568 - 3100009481</t>
  </si>
  <si>
    <t>2568 - 4100454201</t>
  </si>
  <si>
    <t>9100049177</t>
  </si>
  <si>
    <t>012952524884</t>
  </si>
  <si>
    <t>2568 - 3100009524</t>
  </si>
  <si>
    <t>2568 - 4100457727</t>
  </si>
  <si>
    <t>2568 - 3100009727</t>
  </si>
  <si>
    <t>2568 - 4100461309</t>
  </si>
  <si>
    <t>29.11.2567</t>
  </si>
  <si>
    <t>1100002161</t>
  </si>
  <si>
    <t>1351456309</t>
  </si>
  <si>
    <t>2568 - 3000341329</t>
  </si>
  <si>
    <t>2568 - 4400061686</t>
  </si>
  <si>
    <t>V150300051</t>
  </si>
  <si>
    <t>9811882495</t>
  </si>
  <si>
    <t>2568 - 3100009504</t>
  </si>
  <si>
    <t>2568 - 4100458637</t>
  </si>
  <si>
    <t>2568 - 3300000421</t>
  </si>
  <si>
    <t>2568 - 4300223410</t>
  </si>
  <si>
    <t>9000572320</t>
  </si>
  <si>
    <t>5190072347</t>
  </si>
  <si>
    <t>2568 - 3300000422</t>
  </si>
  <si>
    <t>2568 - 4300223403</t>
  </si>
  <si>
    <t>2568 - 3100009729</t>
  </si>
  <si>
    <t>2568 - 4100461372</t>
  </si>
  <si>
    <t>9000183344</t>
  </si>
  <si>
    <t>5020116327</t>
  </si>
  <si>
    <t>2568 - 3100009536</t>
  </si>
  <si>
    <t>2568 - 4100457767</t>
  </si>
  <si>
    <t>1000178112</t>
  </si>
  <si>
    <t>5150475335</t>
  </si>
  <si>
    <t>2568 - 3300000424</t>
  </si>
  <si>
    <t>2568 - 4300223416</t>
  </si>
  <si>
    <t>9100052733</t>
  </si>
  <si>
    <t>020147154524</t>
  </si>
  <si>
    <t>002</t>
  </si>
  <si>
    <t>2568 - 3100009841</t>
  </si>
  <si>
    <t>2568 - 4100496031</t>
  </si>
  <si>
    <t>02.12.2567</t>
  </si>
  <si>
    <t>1000115292</t>
  </si>
  <si>
    <t>7720093488</t>
  </si>
  <si>
    <t>ส่งไฟล์ให้ธนาคาร-รอยืนยัน</t>
  </si>
  <si>
    <t>2568 - 3100009847</t>
  </si>
  <si>
    <t>2568 - 4100496485</t>
  </si>
  <si>
    <t>1000000155</t>
  </si>
  <si>
    <t>2533109993</t>
  </si>
  <si>
    <t>2568 - 3100009886</t>
  </si>
  <si>
    <t>2568 - 4100496124</t>
  </si>
  <si>
    <t>1100012317</t>
  </si>
  <si>
    <t>1061787670</t>
  </si>
  <si>
    <t>2568 - 3100009904</t>
  </si>
  <si>
    <t>2568 - 4100495972</t>
  </si>
  <si>
    <t>1100018277</t>
  </si>
  <si>
    <t>0671204042</t>
  </si>
  <si>
    <t>2568 - 3100009835</t>
  </si>
  <si>
    <t>2568 - 4100496437</t>
  </si>
  <si>
    <t>9000750760</t>
  </si>
  <si>
    <t>0208171534</t>
  </si>
  <si>
    <t>2568 - 3100009891</t>
  </si>
  <si>
    <t>2568 - 4100496077</t>
  </si>
  <si>
    <t>2568 - 3100009866</t>
  </si>
  <si>
    <t>2568 - 4100495931</t>
  </si>
  <si>
    <t>1000007671</t>
  </si>
  <si>
    <t>1751700896</t>
  </si>
  <si>
    <t>2568 - 3100009838</t>
  </si>
  <si>
    <t>2568 - 4100496156</t>
  </si>
  <si>
    <t>2568 - 3100009888</t>
  </si>
  <si>
    <t>2568 - 4100496326</t>
  </si>
  <si>
    <t>9100007978</t>
  </si>
  <si>
    <t>8760526459</t>
  </si>
  <si>
    <t>2568 - 3100009893</t>
  </si>
  <si>
    <t>2568 - 4100496211</t>
  </si>
  <si>
    <t>2568 - 3100009969</t>
  </si>
  <si>
    <t>2568 - 4100496356</t>
  </si>
  <si>
    <t>9000277395</t>
  </si>
  <si>
    <t>8530009800</t>
  </si>
  <si>
    <t>2568 - 3100009845</t>
  </si>
  <si>
    <t>2568 - 4100495985</t>
  </si>
  <si>
    <t>1000040762</t>
  </si>
  <si>
    <t>5476008403</t>
  </si>
  <si>
    <t>2568 - 3100009942</t>
  </si>
  <si>
    <t>2568 - 4100496053</t>
  </si>
  <si>
    <t>9000661010</t>
  </si>
  <si>
    <t>5260694732</t>
  </si>
  <si>
    <t>2568 - 3100009983</t>
  </si>
  <si>
    <t>2568 - 4100496092</t>
  </si>
  <si>
    <t>2568 - 3100009964</t>
  </si>
  <si>
    <t>2568 - 4100495885</t>
  </si>
  <si>
    <t>1000000161</t>
  </si>
  <si>
    <t>6441082500</t>
  </si>
  <si>
    <t>2568 - 3100009876</t>
  </si>
  <si>
    <t>2568 - 4100495402</t>
  </si>
  <si>
    <t>1000006555</t>
  </si>
  <si>
    <t>5321018081</t>
  </si>
  <si>
    <t>2568 - 3100009980</t>
  </si>
  <si>
    <t>2568 - 4100495546</t>
  </si>
  <si>
    <t>1000005235</t>
  </si>
  <si>
    <t>5326006529</t>
  </si>
  <si>
    <t>2568 - 3100009971</t>
  </si>
  <si>
    <t>2568 - 4100496186</t>
  </si>
  <si>
    <t>2568 - 3100009984</t>
  </si>
  <si>
    <t>2568 - 4100495993</t>
  </si>
  <si>
    <t>1000005031</t>
  </si>
  <si>
    <t>5541147271</t>
  </si>
  <si>
    <t>2568 - 3100009975</t>
  </si>
  <si>
    <t>2568 - 4100496243</t>
  </si>
  <si>
    <t>9000164260</t>
  </si>
  <si>
    <t>5380106234</t>
  </si>
  <si>
    <t>2568 - 3100009976</t>
  </si>
  <si>
    <t>2568 - 4100496287</t>
  </si>
  <si>
    <t>1000161400</t>
  </si>
  <si>
    <t>6775606141</t>
  </si>
  <si>
    <t>2568 - 3100009954</t>
  </si>
  <si>
    <t>2568 - 4100496374</t>
  </si>
  <si>
    <t>9000408220</t>
  </si>
  <si>
    <t>5160071598</t>
  </si>
  <si>
    <t>2568 - 3100009977</t>
  </si>
  <si>
    <t>2568 - 4100496117</t>
  </si>
  <si>
    <t>030</t>
  </si>
  <si>
    <t>2568 - 3100009979</t>
  </si>
  <si>
    <t>2568 - 4100496205</t>
  </si>
  <si>
    <t>9000256924</t>
  </si>
  <si>
    <t>055630005365</t>
  </si>
  <si>
    <t>2568 - 3100009882</t>
  </si>
  <si>
    <t>2568 - 4100495810</t>
  </si>
  <si>
    <t>1000113348</t>
  </si>
  <si>
    <t>020029088996</t>
  </si>
  <si>
    <t>2568 - 3100009958</t>
  </si>
  <si>
    <t>2568 - 4100496039</t>
  </si>
  <si>
    <t>9000525258</t>
  </si>
  <si>
    <t>020029932228</t>
  </si>
  <si>
    <t>2568 - 3100009948</t>
  </si>
  <si>
    <t>2568 - 4100496203</t>
  </si>
  <si>
    <t>9000022675</t>
  </si>
  <si>
    <t>015232528251</t>
  </si>
  <si>
    <t>2568 - 3100009974</t>
  </si>
  <si>
    <t>2568 - 4100496215</t>
  </si>
  <si>
    <t>1000172871</t>
  </si>
  <si>
    <t>020175631973</t>
  </si>
  <si>
    <t>2568 - 3100009878</t>
  </si>
  <si>
    <t>2568 - 4100495788</t>
  </si>
  <si>
    <t>1000054171</t>
  </si>
  <si>
    <t>010942653404</t>
  </si>
  <si>
    <t>2568 - 3100010260</t>
  </si>
  <si>
    <t>2568 - 4100504528</t>
  </si>
  <si>
    <t>03.12.2567</t>
  </si>
  <si>
    <t>9000400589</t>
  </si>
  <si>
    <t>9825986832</t>
  </si>
  <si>
    <t>2568 - 3100010218</t>
  </si>
  <si>
    <t>2568 - 4100496191</t>
  </si>
  <si>
    <t>1000085573</t>
  </si>
  <si>
    <t>5531083998</t>
  </si>
  <si>
    <t>2568 - 3100010198</t>
  </si>
  <si>
    <t>2568 - 4100496529</t>
  </si>
  <si>
    <t>2568 - 3100010237</t>
  </si>
  <si>
    <t>2568 - 4100499208</t>
  </si>
  <si>
    <t>2568 - 3100010261</t>
  </si>
  <si>
    <t>2568 - 4100504518</t>
  </si>
  <si>
    <t>9000521933</t>
  </si>
  <si>
    <t>020057637942</t>
  </si>
  <si>
    <t>2568 - 3100010846</t>
  </si>
  <si>
    <t>2568 - 4100504548</t>
  </si>
  <si>
    <t>2568 - 3000373322</t>
  </si>
  <si>
    <t>2568 - 4400065746</t>
  </si>
  <si>
    <t>2568 - 3000373448</t>
  </si>
  <si>
    <t>2568 - 4400065707</t>
  </si>
  <si>
    <t>2568 - 3000374392</t>
  </si>
  <si>
    <t>2568 - 4400065696</t>
  </si>
  <si>
    <t>2568 - 3100010845</t>
  </si>
  <si>
    <t>2568 - 4100504233</t>
  </si>
  <si>
    <t>9000025984</t>
  </si>
  <si>
    <t>5261194385</t>
  </si>
  <si>
    <t>2568 - 3300000466</t>
  </si>
  <si>
    <t>2568 - 4300235888</t>
  </si>
  <si>
    <t>1000117291</t>
  </si>
  <si>
    <t>5326014645</t>
  </si>
  <si>
    <t>2568 - 3100010840</t>
  </si>
  <si>
    <t>2568 - 4100504409</t>
  </si>
  <si>
    <t>2568 - 3600001754</t>
  </si>
  <si>
    <t>2568 - 3000131096</t>
  </si>
  <si>
    <t>2568 - 4200147312</t>
  </si>
  <si>
    <t>A150300051</t>
  </si>
  <si>
    <t>9811882428</t>
  </si>
  <si>
    <t>2568 - 3600001786</t>
  </si>
  <si>
    <t>2568 - 3000131603</t>
  </si>
  <si>
    <t>2568 - 4200147555</t>
  </si>
  <si>
    <t>2568 - 3600001815</t>
  </si>
  <si>
    <t>2568 - 3000133105</t>
  </si>
  <si>
    <t>2568 - 4200148417</t>
  </si>
  <si>
    <t>2568 - 3600001893</t>
  </si>
  <si>
    <t>2568 - 3000135707</t>
  </si>
  <si>
    <t>2568 - 4200174097</t>
  </si>
  <si>
    <t>2568 - 3600001895</t>
  </si>
  <si>
    <t>2568 - 3000135715</t>
  </si>
  <si>
    <t>2568 - 4200174308</t>
  </si>
  <si>
    <t>2568 - 3600001896</t>
  </si>
  <si>
    <t>2568 - 3000135732</t>
  </si>
  <si>
    <t>2568 - 4200174040</t>
  </si>
  <si>
    <t>2568 - 3600001897</t>
  </si>
  <si>
    <t>2568 - 3000135743</t>
  </si>
  <si>
    <t>2568 - 4200174966</t>
  </si>
  <si>
    <t>2568 - 3600001905</t>
  </si>
  <si>
    <t>2568 - 3000135993</t>
  </si>
  <si>
    <t>2568 - 4200154349</t>
  </si>
  <si>
    <t>6811210</t>
  </si>
  <si>
    <t>2568 - 3600001914</t>
  </si>
  <si>
    <t>2568 - 3000136704</t>
  </si>
  <si>
    <t>2568 - 4200154139</t>
  </si>
  <si>
    <t>2568 - 3600001942</t>
  </si>
  <si>
    <t>2568 - 3000138419</t>
  </si>
  <si>
    <t>2568 - 4200154160</t>
  </si>
  <si>
    <t>2568 - 3600001998</t>
  </si>
  <si>
    <t>2568 - 3000142420</t>
  </si>
  <si>
    <t>2568 - 4200153868</t>
  </si>
  <si>
    <t>6810410</t>
  </si>
  <si>
    <t>2568 - 3600002037</t>
  </si>
  <si>
    <t>2568 - 3000145078</t>
  </si>
  <si>
    <t>2568 - 4200174016</t>
  </si>
  <si>
    <t>6810210</t>
  </si>
  <si>
    <t>2568 - 3600002038</t>
  </si>
  <si>
    <t>2568 - 3000145125</t>
  </si>
  <si>
    <t>2568 - 4200174211</t>
  </si>
  <si>
    <t>2568 - 3600002039</t>
  </si>
  <si>
    <t>2568 - 3000145167</t>
  </si>
  <si>
    <t>2568 - 4200174245</t>
  </si>
  <si>
    <t>2568 - 3600002069</t>
  </si>
  <si>
    <t>2568 - 3000146782</t>
  </si>
  <si>
    <t>2568 - 4200164210</t>
  </si>
  <si>
    <t>2568 - 3600002071</t>
  </si>
  <si>
    <t>2568 - 3000146884</t>
  </si>
  <si>
    <t>2568 - 4200164270</t>
  </si>
  <si>
    <t>2568 - 3600002078</t>
  </si>
  <si>
    <t>2568 - 3000147234</t>
  </si>
  <si>
    <t>2568 - 4200164319</t>
  </si>
  <si>
    <t>2568 - 3600002093</t>
  </si>
  <si>
    <t>2568 - 3000148268</t>
  </si>
  <si>
    <t>2568 - 4200163995</t>
  </si>
  <si>
    <t>2568 - 3600002095</t>
  </si>
  <si>
    <t>2568 - 3000148301</t>
  </si>
  <si>
    <t>2568 - 4200164192</t>
  </si>
  <si>
    <t>0060540</t>
  </si>
  <si>
    <t>2568 - 3100003294</t>
  </si>
  <si>
    <t>2568 - 3900000121</t>
  </si>
  <si>
    <t>00.00.0000</t>
  </si>
  <si>
    <t>เอกสารกลับรายการ</t>
  </si>
  <si>
    <t>2568 - 3600002319</t>
  </si>
  <si>
    <t>2568 - 3000163259</t>
  </si>
  <si>
    <t>2568 - 4200183396</t>
  </si>
  <si>
    <t>08.11.2567</t>
  </si>
  <si>
    <t>2568 - 3600002890</t>
  </si>
  <si>
    <t>2568 - 3000198784</t>
  </si>
  <si>
    <t>2568 - 4200208211</t>
  </si>
  <si>
    <t>2568 - 3600003045</t>
  </si>
  <si>
    <t>2568 - 3000207241</t>
  </si>
  <si>
    <t>2568 - 4200208155</t>
  </si>
  <si>
    <t>2568 - 3600003047</t>
  </si>
  <si>
    <t>2568 - 3000207301</t>
  </si>
  <si>
    <t>2568 - 4200208467</t>
  </si>
  <si>
    <t>2568 - 3600003138</t>
  </si>
  <si>
    <t>2568 - 3000215156</t>
  </si>
  <si>
    <t>2568 - 4200215527</t>
  </si>
  <si>
    <t>0060073</t>
  </si>
  <si>
    <t>2568 - 3100005386</t>
  </si>
  <si>
    <t>2568 - 3900000233</t>
  </si>
  <si>
    <t>2568 - 3100005391</t>
  </si>
  <si>
    <t>2568 - 3900000243</t>
  </si>
  <si>
    <t>2568 - 3600003203</t>
  </si>
  <si>
    <t>2568 - 3000218924</t>
  </si>
  <si>
    <t>2568 - 4200215615</t>
  </si>
  <si>
    <t>2568 - 3600003204</t>
  </si>
  <si>
    <t>2568 - 3000218940</t>
  </si>
  <si>
    <t>2568 - 4200215539</t>
  </si>
  <si>
    <t>2568 - 3600003960</t>
  </si>
  <si>
    <t>2568 - 3000273164</t>
  </si>
  <si>
    <t>2568 - 4200264289</t>
  </si>
  <si>
    <t>19.11.2567</t>
  </si>
  <si>
    <t>2568 - 3600004031</t>
  </si>
  <si>
    <t>2568 - 3000276388</t>
  </si>
  <si>
    <t>2568 - 4200264407</t>
  </si>
  <si>
    <t>2568 - 3600004044</t>
  </si>
  <si>
    <t>2568 - 3000276990</t>
  </si>
  <si>
    <t>2568 - 4200264308</t>
  </si>
  <si>
    <t>2568 - 3600004244</t>
  </si>
  <si>
    <t>2568 - 3000289078</t>
  </si>
  <si>
    <t>2568 - 4200274999</t>
  </si>
  <si>
    <t>2568 - 3600004249</t>
  </si>
  <si>
    <t>2568 - 3000289196</t>
  </si>
  <si>
    <t>2568 - 4200275249</t>
  </si>
  <si>
    <t>2568 - 3600004352</t>
  </si>
  <si>
    <t>2568 - 3000296775</t>
  </si>
  <si>
    <t>2568 - 4200274961</t>
  </si>
  <si>
    <t>2568 - 3600004437</t>
  </si>
  <si>
    <t>2568 - 3000300603</t>
  </si>
  <si>
    <t>2568 - 4200286175</t>
  </si>
  <si>
    <t>2568 - 3600004416</t>
  </si>
  <si>
    <t>2568 - 3000300042</t>
  </si>
  <si>
    <t>2568 - 4200294632</t>
  </si>
  <si>
    <t>6811150</t>
  </si>
  <si>
    <t>2568 - 3600004419</t>
  </si>
  <si>
    <t>2568 - 3000300073</t>
  </si>
  <si>
    <t>2568 - 4200294369</t>
  </si>
  <si>
    <t>2568 - 3600004601</t>
  </si>
  <si>
    <t>2568 - 3000308089</t>
  </si>
  <si>
    <t>2568 - 4200298365</t>
  </si>
  <si>
    <t>2568 - 3600004602</t>
  </si>
  <si>
    <t>2568 - 3000308108</t>
  </si>
  <si>
    <t>2568 - 4200298537</t>
  </si>
  <si>
    <t>2568 - 3600004603</t>
  </si>
  <si>
    <t>2568 - 3000308130</t>
  </si>
  <si>
    <t>2568 - 4200298596</t>
  </si>
  <si>
    <t>2568 - 3600004704</t>
  </si>
  <si>
    <t>2568 - 3000312494</t>
  </si>
  <si>
    <t>2568 - 4200286008</t>
  </si>
  <si>
    <t>2568 - 3600004778</t>
  </si>
  <si>
    <t>2568 - 3000315749</t>
  </si>
  <si>
    <t>2568 - 4200298441</t>
  </si>
  <si>
    <t>2568 - 3600004781</t>
  </si>
  <si>
    <t>2568 - 3000315853</t>
  </si>
  <si>
    <t>2568 - 4200298315</t>
  </si>
  <si>
    <t>2568 - 3600004782</t>
  </si>
  <si>
    <t>2568 - 3000315873</t>
  </si>
  <si>
    <t>2568 - 4200298435</t>
  </si>
  <si>
    <t>2568 - 3600004802</t>
  </si>
  <si>
    <t>2568 - 3000316997</t>
  </si>
  <si>
    <t>2568 - 4200298522</t>
  </si>
  <si>
    <t>2568 - 3600004804</t>
  </si>
  <si>
    <t>2568 - 3000317085</t>
  </si>
  <si>
    <t>2568 - 4200298291</t>
  </si>
  <si>
    <t>2568 - 3600004819</t>
  </si>
  <si>
    <t>2568 - 3000317658</t>
  </si>
  <si>
    <t>2568 - 4200298123</t>
  </si>
  <si>
    <t>2568 - 3600004821</t>
  </si>
  <si>
    <t>2568 - 3000317802</t>
  </si>
  <si>
    <t>2568 - 4200298098</t>
  </si>
  <si>
    <t>2568 - 3600004825</t>
  </si>
  <si>
    <t>2568 - 3000318049</t>
  </si>
  <si>
    <t>2568 - 4200298584</t>
  </si>
  <si>
    <t>2568 - 3600005291</t>
  </si>
  <si>
    <t>2568 - 3000336753</t>
  </si>
  <si>
    <t>2568 - 4200315808</t>
  </si>
  <si>
    <t>2568 - 3600005292</t>
  </si>
  <si>
    <t>2568 - 3000336815</t>
  </si>
  <si>
    <t>2568 - 4200315838</t>
  </si>
  <si>
    <t>2568 - 3600005294</t>
  </si>
  <si>
    <t>2568 - 3000336864</t>
  </si>
  <si>
    <t>2568 - 4200315893</t>
  </si>
  <si>
    <t>2568 - 3600005297</t>
  </si>
  <si>
    <t>2568 - 3000336942</t>
  </si>
  <si>
    <t>2568 - 4200315820</t>
  </si>
  <si>
    <t>2568 - 3600005299</t>
  </si>
  <si>
    <t>2568 - 3000336964</t>
  </si>
  <si>
    <t>2568 - 4200316054</t>
  </si>
  <si>
    <t>2568 - 3600005301</t>
  </si>
  <si>
    <t>2568 - 3000336974</t>
  </si>
  <si>
    <t>2568 - 4200316059</t>
  </si>
  <si>
    <t>2568 - 3600005303</t>
  </si>
  <si>
    <t>2568 - 3000336992</t>
  </si>
  <si>
    <t>2568 - 4200316147</t>
  </si>
  <si>
    <t>2568 - 3400000052</t>
  </si>
  <si>
    <t>2568 - 3600005393</t>
  </si>
  <si>
    <t>2568 - 3000340088</t>
  </si>
  <si>
    <t>2568 - 4200320838</t>
  </si>
  <si>
    <t>2568 - 3600005394</t>
  </si>
  <si>
    <t>2568 - 3000340103</t>
  </si>
  <si>
    <t>2568 - 4200320834</t>
  </si>
  <si>
    <t>2568 - 3600005443</t>
  </si>
  <si>
    <t>2568 - 3000341956</t>
  </si>
  <si>
    <t>2568 - 4200320833</t>
  </si>
  <si>
    <t>2568 - 3600005472</t>
  </si>
  <si>
    <t>2568 - 3000343623</t>
  </si>
  <si>
    <t>2568 - 4200320849</t>
  </si>
  <si>
    <t>2568 - 3600005565</t>
  </si>
  <si>
    <t>2568 - 3000347734</t>
  </si>
  <si>
    <t>2568 - 4200336684</t>
  </si>
  <si>
    <t>2568 - 3600005594</t>
  </si>
  <si>
    <t>2568 - 3000348589</t>
  </si>
  <si>
    <t>2568 - 4200336507</t>
  </si>
  <si>
    <t>2568 - 3600005647</t>
  </si>
  <si>
    <t>2568 - 3000350239</t>
  </si>
  <si>
    <t>2568 - 4200326308</t>
  </si>
  <si>
    <t>0060519</t>
  </si>
  <si>
    <t>2568 - 3300000418</t>
  </si>
  <si>
    <t>2568 - 3900000551</t>
  </si>
  <si>
    <t>2568 - 3300000419</t>
  </si>
  <si>
    <t>2568 - 3900000552</t>
  </si>
  <si>
    <t>2568 - 3600005690</t>
  </si>
  <si>
    <t>2568 - 3000351329</t>
  </si>
  <si>
    <t>2568 - 4200336306</t>
  </si>
  <si>
    <t>2568 - 3600005694</t>
  </si>
  <si>
    <t>2568 - 3000351529</t>
  </si>
  <si>
    <t>2568 - 4200336319</t>
  </si>
  <si>
    <t>2568 - 3600005705</t>
  </si>
  <si>
    <t>2568 - 3000351898</t>
  </si>
  <si>
    <t>2568 - 4200336651</t>
  </si>
  <si>
    <t>2568 - 3600005709</t>
  </si>
  <si>
    <t>2568 - 3000352053</t>
  </si>
  <si>
    <t>2568 - 4200336010</t>
  </si>
  <si>
    <t>2568 - 3600005713</t>
  </si>
  <si>
    <t>2568 - 3000352230</t>
  </si>
  <si>
    <t>2568 - 4200336302</t>
  </si>
  <si>
    <t>2568 - 3600005721</t>
  </si>
  <si>
    <t>2568 - 3000352416</t>
  </si>
  <si>
    <t>2568 - 4200336457</t>
  </si>
  <si>
    <t>2568 - 3600005727</t>
  </si>
  <si>
    <t>2568 - 3000352568</t>
  </si>
  <si>
    <t>2568 - 4200336217</t>
  </si>
  <si>
    <t>2568 - 3600005731</t>
  </si>
  <si>
    <t>2568 - 3000352627</t>
  </si>
  <si>
    <t>2568 - 4200336486</t>
  </si>
  <si>
    <t>2568 - 3600005745</t>
  </si>
  <si>
    <t>2568 - 3000353699</t>
  </si>
  <si>
    <t>2568 - 4200336529</t>
  </si>
  <si>
    <t>2568 - 3600005798</t>
  </si>
  <si>
    <t>2568 - 3000356364</t>
  </si>
  <si>
    <t>2568 - 4200336407</t>
  </si>
  <si>
    <t>2568 - 3600005821</t>
  </si>
  <si>
    <t>2568 - 3000357807</t>
  </si>
  <si>
    <t>2568 - 4200336041</t>
  </si>
  <si>
    <t>2568 - 3600005822</t>
  </si>
  <si>
    <t>2568 - 3000357819</t>
  </si>
  <si>
    <t>2568 - 4200336509</t>
  </si>
  <si>
    <t>2568 - 3600005838</t>
  </si>
  <si>
    <t>2568 - 3000358359</t>
  </si>
  <si>
    <t>2568 - 4200336034</t>
  </si>
  <si>
    <t>2568 - 3600006008</t>
  </si>
  <si>
    <t>2568 - 3000364352</t>
  </si>
  <si>
    <t>2568 - 4200339296</t>
  </si>
  <si>
    <t>2568 - 3600006016</t>
  </si>
  <si>
    <t>2568 - 3000364736</t>
  </si>
  <si>
    <t>2568 - 4200339286</t>
  </si>
  <si>
    <t>2568 - 3600006067</t>
  </si>
  <si>
    <t>2568 - 3000366073</t>
  </si>
  <si>
    <t>2568 - 4200347584</t>
  </si>
  <si>
    <t>2568 - 3600006174</t>
  </si>
  <si>
    <t>2568 - 3000369809</t>
  </si>
  <si>
    <t>2568 - 4200347475</t>
  </si>
  <si>
    <t>2568 - 3600006221</t>
  </si>
  <si>
    <t>2568 - 3000371732</t>
  </si>
  <si>
    <t>2568 - 4200348000</t>
  </si>
  <si>
    <t>0060553</t>
  </si>
  <si>
    <t>2568 - 3100010183</t>
  </si>
  <si>
    <t>2568 - 3900000600</t>
  </si>
  <si>
    <t>2568 - 3400000062</t>
  </si>
  <si>
    <t>2568 - 3400000063</t>
  </si>
  <si>
    <t>2568 - 3400000064</t>
  </si>
  <si>
    <t>2568 - 3600006199</t>
  </si>
  <si>
    <t>2568 - 3000370381</t>
  </si>
  <si>
    <t>2568 - 4200347861</t>
  </si>
  <si>
    <t>2568 - 3600006206</t>
  </si>
  <si>
    <t>2568 - 3000370948</t>
  </si>
  <si>
    <t>2568 - 4200347919</t>
  </si>
  <si>
    <t>2568 - 3600006234</t>
  </si>
  <si>
    <t>2568 - 3000371925</t>
  </si>
  <si>
    <t>2568 - 4200347577</t>
  </si>
  <si>
    <t>2568 - 3600006341</t>
  </si>
  <si>
    <t>2568 - 3000374665</t>
  </si>
  <si>
    <t>2568 - 4200350953</t>
  </si>
  <si>
    <t>2568 - 3600006346</t>
  </si>
  <si>
    <t>2568 - 3000374765</t>
  </si>
  <si>
    <t>2568 - 4200350992</t>
  </si>
  <si>
    <t>บัญชีธนาคารที่รับเงิน</t>
  </si>
  <si>
    <t>ประเภท</t>
  </si>
  <si>
    <t>การอ้างอิง</t>
  </si>
  <si>
    <t>รหัสงบประมาณ</t>
  </si>
  <si>
    <t>จำนวนเงินขอเบิก</t>
  </si>
  <si>
    <t>ค่าปรับ</t>
  </si>
  <si>
    <t>จำนวนเงินสุทธิ</t>
  </si>
  <si>
    <t/>
  </si>
  <si>
    <t>ร้านทิตา โดย นางสาวกัญญ์ณณัฏฐ์  เศรษฐา</t>
  </si>
  <si>
    <t>KA</t>
  </si>
  <si>
    <t>3100003480</t>
  </si>
  <si>
    <t>P680000065</t>
  </si>
  <si>
    <t>15003582015002000000</t>
  </si>
  <si>
    <t>10,000.00</t>
  </si>
  <si>
    <t>-100.00</t>
  </si>
  <si>
    <t>0.00</t>
  </si>
  <si>
    <t>-12.00</t>
  </si>
  <si>
    <t>9,888.00</t>
  </si>
  <si>
    <t>นางสาวศรีพรรณ อุปโย</t>
  </si>
  <si>
    <t>3100003483</t>
  </si>
  <si>
    <t>P680000066</t>
  </si>
  <si>
    <t>บริษัท กู้ดสปีด คอมพิวเตอร์ จำกัด</t>
  </si>
  <si>
    <t>KC</t>
  </si>
  <si>
    <t>3100003467</t>
  </si>
  <si>
    <t>P680000059</t>
  </si>
  <si>
    <t>2,190.00</t>
  </si>
  <si>
    <t>-20.47</t>
  </si>
  <si>
    <t>2,157.53</t>
  </si>
  <si>
    <t>บริษัท โตโยต้านครพิงค์ เชียงใหม่ จำกัด</t>
  </si>
  <si>
    <t>3100003471</t>
  </si>
  <si>
    <t>P680000061</t>
  </si>
  <si>
    <t>3,438.98</t>
  </si>
  <si>
    <t>-32.14</t>
  </si>
  <si>
    <t>3,394.84</t>
  </si>
  <si>
    <t>บริษัทเพิ่มพูลปิโตรเลี่ยม(9999) จำกัด</t>
  </si>
  <si>
    <t>3100003472</t>
  </si>
  <si>
    <t>P680000062</t>
  </si>
  <si>
    <t>-93.46</t>
  </si>
  <si>
    <t>9,894.54</t>
  </si>
  <si>
    <t>ห้างหุ้นส่วนจำกัด พี ดี บริการ</t>
  </si>
  <si>
    <t>3100003474</t>
  </si>
  <si>
    <t>P680000063</t>
  </si>
  <si>
    <t>7,300.00</t>
  </si>
  <si>
    <t>-68.22</t>
  </si>
  <si>
    <t>7,219.78</t>
  </si>
  <si>
    <t>สหกรณ์โคนมผาตั้ง จำกัด</t>
  </si>
  <si>
    <t>3100003477</t>
  </si>
  <si>
    <t>P680000064</t>
  </si>
  <si>
    <t>13,700.00</t>
  </si>
  <si>
    <t>13,688.00</t>
  </si>
  <si>
    <t>บริษัท เอ ดี คอนสตรัคชั่น แอนด์ดีไซน์ จำกัด</t>
  </si>
  <si>
    <t>KH</t>
  </si>
  <si>
    <t>3300000221</t>
  </si>
  <si>
    <t>P680000053</t>
  </si>
  <si>
    <t>12,625.00</t>
  </si>
  <si>
    <t>12,613.00</t>
  </si>
  <si>
    <t>ร้านเจริญ โดยนายเจริญ  วุฒิลักษณ์</t>
  </si>
  <si>
    <t>3100005269</t>
  </si>
  <si>
    <t>P680000075</t>
  </si>
  <si>
    <t>15003022001002000000</t>
  </si>
  <si>
    <t>5,400.00</t>
  </si>
  <si>
    <t>5,388.00</t>
  </si>
  <si>
    <t>การไฟฟ้าส่วนภูมิภาค(ห้ามเพิ่มบัญชีเด็ดขาด ตามหนังสือที่มท 5311.12/18996 ลว.19 มิย. 51)</t>
  </si>
  <si>
    <t>KB</t>
  </si>
  <si>
    <t>3100005273</t>
  </si>
  <si>
    <t>P680000076</t>
  </si>
  <si>
    <t>15003540015003212504</t>
  </si>
  <si>
    <t>364,000.00</t>
  </si>
  <si>
    <t>363,988.00</t>
  </si>
  <si>
    <t>ร้านรุ่งนภา โดย นางรุ่งนภา  กันทา</t>
  </si>
  <si>
    <t>3100005268</t>
  </si>
  <si>
    <t>P680000074</t>
  </si>
  <si>
    <t>2,025.00</t>
  </si>
  <si>
    <t>2,013.00</t>
  </si>
  <si>
    <t>3100005792</t>
  </si>
  <si>
    <t>P680000081</t>
  </si>
  <si>
    <t>15003540015003212494</t>
  </si>
  <si>
    <t>362,000.00</t>
  </si>
  <si>
    <t>361,988.00</t>
  </si>
  <si>
    <t>3100007211</t>
  </si>
  <si>
    <t>P680000083</t>
  </si>
  <si>
    <t>15003580015005000002</t>
  </si>
  <si>
    <t>บริษัท นาคาธนาทรัพย์ จำกัด</t>
  </si>
  <si>
    <t>3100007236</t>
  </si>
  <si>
    <t>P680000084</t>
  </si>
  <si>
    <t>15003540015003213550</t>
  </si>
  <si>
    <t>625,000.00</t>
  </si>
  <si>
    <t>-5,841.12</t>
  </si>
  <si>
    <t>619,146.88</t>
  </si>
  <si>
    <t>ร้าน ส ทิพยเนตร์ โดยนางกรองกาญจน์ อุทรา</t>
  </si>
  <si>
    <t>3100008161</t>
  </si>
  <si>
    <t>P680000096</t>
  </si>
  <si>
    <t>6,075.00</t>
  </si>
  <si>
    <t>6,063.00</t>
  </si>
  <si>
    <t>วรรณิษา ใจกันทะโดยนางสาววรรณิษา ใจกันทะ</t>
  </si>
  <si>
    <t>3100008162</t>
  </si>
  <si>
    <t>P680000099</t>
  </si>
  <si>
    <t>9,000.00</t>
  </si>
  <si>
    <t>8,988.00</t>
  </si>
  <si>
    <t>พูนเจริญ โดย น.ส.ปทุมพร ดวงเขต</t>
  </si>
  <si>
    <t>3100008163</t>
  </si>
  <si>
    <t>P680000100</t>
  </si>
  <si>
    <t>นายศักดิ์นรินทร์ วงศ์อ้าย</t>
  </si>
  <si>
    <t>3100008169</t>
  </si>
  <si>
    <t>P680000101</t>
  </si>
  <si>
    <t>15,525.00</t>
  </si>
  <si>
    <t>-155.25</t>
  </si>
  <si>
    <t>15,357.75</t>
  </si>
  <si>
    <t>สมศักดิ์พาณิชย์ โดยนายสมศักดิ์ กาพย์ตุ้ม</t>
  </si>
  <si>
    <t>3100008170</t>
  </si>
  <si>
    <t>P680000102</t>
  </si>
  <si>
    <t>16,650.00</t>
  </si>
  <si>
    <t>-166.50</t>
  </si>
  <si>
    <t>16,471.50</t>
  </si>
  <si>
    <t>นางสาวชนันท์ธิดา  ติสัก</t>
  </si>
  <si>
    <t>3100008156</t>
  </si>
  <si>
    <t>P680000097</t>
  </si>
  <si>
    <t>4,725.00</t>
  </si>
  <si>
    <t>4,713.00</t>
  </si>
  <si>
    <t>ร้านต้นสังฆภัณฑ์ โดยนางจันทร์ทิพย์  อินทนนท์</t>
  </si>
  <si>
    <t>3100008157</t>
  </si>
  <si>
    <t>P680000098</t>
  </si>
  <si>
    <t>สมหวังการค้า โดย นางสาวเกศรินทร์ คำมา</t>
  </si>
  <si>
    <t>3100008249</t>
  </si>
  <si>
    <t>P680000107</t>
  </si>
  <si>
    <t>20,000.00</t>
  </si>
  <si>
    <t>-200.00</t>
  </si>
  <si>
    <t>19,788.00</t>
  </si>
  <si>
    <t>3100008273</t>
  </si>
  <si>
    <t>P680000112</t>
  </si>
  <si>
    <t>15003062012002000000</t>
  </si>
  <si>
    <t>7,150.00</t>
  </si>
  <si>
    <t>7,138.00</t>
  </si>
  <si>
    <t>บริษัท สุขุมเซอร์วิส จำกัด</t>
  </si>
  <si>
    <t>3100008250</t>
  </si>
  <si>
    <t>P680000108</t>
  </si>
  <si>
    <t>24,970.00</t>
  </si>
  <si>
    <t>-233.36</t>
  </si>
  <si>
    <t>24,724.64</t>
  </si>
  <si>
    <t>ห้างหุ้นส่วนสามัญ เอ็ม ที ศึกษาภัณฑ์</t>
  </si>
  <si>
    <t>3100009479</t>
  </si>
  <si>
    <t>P680000123</t>
  </si>
  <si>
    <t>-186.92</t>
  </si>
  <si>
    <t>19,801.08</t>
  </si>
  <si>
    <t>ร้านแอลพีนานาโดย นางสาวจิราภรณ์  รัตนวิสุทธิ์อมร</t>
  </si>
  <si>
    <t>3100009480</t>
  </si>
  <si>
    <t>P680000124</t>
  </si>
  <si>
    <t>5,000.00</t>
  </si>
  <si>
    <t>4,988.00</t>
  </si>
  <si>
    <t>บริษัท นานาเชียงดาว จำกัด</t>
  </si>
  <si>
    <t>3100009478</t>
  </si>
  <si>
    <t>P680000122</t>
  </si>
  <si>
    <t>4,650.00</t>
  </si>
  <si>
    <t>4,638.00</t>
  </si>
  <si>
    <t>นางวรัทยา  เกษไชย</t>
  </si>
  <si>
    <t>3100009481</t>
  </si>
  <si>
    <t>P680000125</t>
  </si>
  <si>
    <t>4,050.00</t>
  </si>
  <si>
    <t>4,038.00</t>
  </si>
  <si>
    <t>บริษัท พร้าวเพื่อนเรียน จำกัด</t>
  </si>
  <si>
    <t>3100009727</t>
  </si>
  <si>
    <t>P680000139</t>
  </si>
  <si>
    <t>12,720.00</t>
  </si>
  <si>
    <t>-118.88</t>
  </si>
  <si>
    <t>12,589.12</t>
  </si>
  <si>
    <t>ร้านถุงเงินถุงทอง พาณิชย์ โดยนายภูมิพัฒม์  วัฒนะ</t>
  </si>
  <si>
    <t>3100009729</t>
  </si>
  <si>
    <t>P680000140</t>
  </si>
  <si>
    <t>9,360.00</t>
  </si>
  <si>
    <t>-87.48</t>
  </si>
  <si>
    <t>9,260.52</t>
  </si>
  <si>
    <t>บริษัท เคลียร์ วอเตอร์ โซลูชั่นส์ จำกัด</t>
  </si>
  <si>
    <t>3100009536</t>
  </si>
  <si>
    <t>P680000134</t>
  </si>
  <si>
    <t>15003540015003212978</t>
  </si>
  <si>
    <t>480,000.00</t>
  </si>
  <si>
    <t>-4,485.98</t>
  </si>
  <si>
    <t>475,502.02</t>
  </si>
  <si>
    <t>3100009504</t>
  </si>
  <si>
    <t>P680000126</t>
  </si>
  <si>
    <t>3,000.00</t>
  </si>
  <si>
    <t>2,988.00</t>
  </si>
  <si>
    <t>3100009524</t>
  </si>
  <si>
    <t>P680000133</t>
  </si>
  <si>
    <t>21,000.00</t>
  </si>
  <si>
    <t>-196.26</t>
  </si>
  <si>
    <t>20,791.74</t>
  </si>
  <si>
    <t>ร้านน้องฝัน เฮือนวิวาห์ โดยนายณิชรัตน์ ยกคำชู</t>
  </si>
  <si>
    <t>KG</t>
  </si>
  <si>
    <t>3300000424</t>
  </si>
  <si>
    <t>P680000132</t>
  </si>
  <si>
    <t>15,000.00</t>
  </si>
  <si>
    <t>-150.00</t>
  </si>
  <si>
    <t>14,838.00</t>
  </si>
  <si>
    <t>นายอดิศร จักรคำ</t>
  </si>
  <si>
    <t>3300000421</t>
  </si>
  <si>
    <t>P681100129</t>
  </si>
  <si>
    <t>22,000.00</t>
  </si>
  <si>
    <t>-220.00</t>
  </si>
  <si>
    <t>21,768.00</t>
  </si>
  <si>
    <t>3300000422</t>
  </si>
  <si>
    <t>P681100130</t>
  </si>
  <si>
    <t>12,000.00</t>
  </si>
  <si>
    <t>-120.00</t>
  </si>
  <si>
    <t>11,868.00</t>
  </si>
  <si>
    <t>นายอุเทน เขียวยะ</t>
  </si>
  <si>
    <t>3100009835</t>
  </si>
  <si>
    <t>P680000143</t>
  </si>
  <si>
    <t>3100009838</t>
  </si>
  <si>
    <t>P680000144</t>
  </si>
  <si>
    <t>8,760.00</t>
  </si>
  <si>
    <t>8,748.00</t>
  </si>
  <si>
    <t>บริษัท โตโยต้า ล้านนา จำกัด</t>
  </si>
  <si>
    <t>3100009845</t>
  </si>
  <si>
    <t>P680000147</t>
  </si>
  <si>
    <t>16,459.72</t>
  </si>
  <si>
    <t>-153.83</t>
  </si>
  <si>
    <t>16,293.89</t>
  </si>
  <si>
    <t>บริษัท อีซูซุเชียงใหม่เซลส์ จำกัด</t>
  </si>
  <si>
    <t>3100009847</t>
  </si>
  <si>
    <t>P680000148</t>
  </si>
  <si>
    <t>12,362.78</t>
  </si>
  <si>
    <t>-115.54</t>
  </si>
  <si>
    <t>12,235.24</t>
  </si>
  <si>
    <t>ห้างหุ้นส่วนจำกัด พร้าวเรือทอง เทรดดิ้ง</t>
  </si>
  <si>
    <t>3100009886</t>
  </si>
  <si>
    <t>P680000159</t>
  </si>
  <si>
    <t>นายวัชระพงค์ โพธิ</t>
  </si>
  <si>
    <t>3100009888</t>
  </si>
  <si>
    <t>P680000160</t>
  </si>
  <si>
    <t>3100009891</t>
  </si>
  <si>
    <t>P680000161</t>
  </si>
  <si>
    <t>3100009893</t>
  </si>
  <si>
    <t>P680000162</t>
  </si>
  <si>
    <t>9,435.00</t>
  </si>
  <si>
    <t>9,423.00</t>
  </si>
  <si>
    <t>บริษัท นครเอกเครื่องมือช่าง จำกัด</t>
  </si>
  <si>
    <t>3100009904</t>
  </si>
  <si>
    <t>P680000164</t>
  </si>
  <si>
    <t>7,690.00</t>
  </si>
  <si>
    <t>-71.87</t>
  </si>
  <si>
    <t>7,606.13</t>
  </si>
  <si>
    <t>ร้านน้องพิม โดยนางอำไพ  แจ้งพร้อม</t>
  </si>
  <si>
    <t>3100009954</t>
  </si>
  <si>
    <t>P680000167</t>
  </si>
  <si>
    <t>20,450.00</t>
  </si>
  <si>
    <t>-204.50</t>
  </si>
  <si>
    <t>20,233.50</t>
  </si>
  <si>
    <t>ร้านโก นานา การค้า โดยนายไกรลาศ ชื่นชมธารากุล</t>
  </si>
  <si>
    <t>3100009958</t>
  </si>
  <si>
    <t>P680000168</t>
  </si>
  <si>
    <t>13,000.00</t>
  </si>
  <si>
    <t>-130.00</t>
  </si>
  <si>
    <t>12,858.00</t>
  </si>
  <si>
    <t>ร้านอมก๋อยพัสดุภัณฑ์ โดยนางพงษ์พิไล ปินยาโน</t>
  </si>
  <si>
    <t>3100009969</t>
  </si>
  <si>
    <t>P680000170</t>
  </si>
  <si>
    <t>11,600.00</t>
  </si>
  <si>
    <t>-108.41</t>
  </si>
  <si>
    <t>11,479.59</t>
  </si>
  <si>
    <t>3100009971</t>
  </si>
  <si>
    <t>P680000171</t>
  </si>
  <si>
    <t>12,385.00</t>
  </si>
  <si>
    <t>-115.75</t>
  </si>
  <si>
    <t>12,257.25</t>
  </si>
  <si>
    <t>ห้างหุ้นส่วนจำกัด 108 เซอร์วิสเชียงใหม่</t>
  </si>
  <si>
    <t>3100009974</t>
  </si>
  <si>
    <t>P680000172</t>
  </si>
  <si>
    <t>10,150.00</t>
  </si>
  <si>
    <t>-94.86</t>
  </si>
  <si>
    <t>10,043.14</t>
  </si>
  <si>
    <t>ร้านนพคุณ โดยนางรุ่งรัตน์ สุธาทองไทย</t>
  </si>
  <si>
    <t>3100009975</t>
  </si>
  <si>
    <t>P680000173</t>
  </si>
  <si>
    <t>14,000.00</t>
  </si>
  <si>
    <t>-130.84</t>
  </si>
  <si>
    <t>13,857.16</t>
  </si>
  <si>
    <t>นางไพรณีย์   รักษาราษฎร์</t>
  </si>
  <si>
    <t>3100009979</t>
  </si>
  <si>
    <t>P680000177</t>
  </si>
  <si>
    <t>8,100.00</t>
  </si>
  <si>
    <t>8,088.00</t>
  </si>
  <si>
    <t>ห้างหุ้นส่วนจำกัด นอร์ทเทิรน์โอ.เอ. มาร์เก็ตติ้ง</t>
  </si>
  <si>
    <t>3100009984</t>
  </si>
  <si>
    <t>P680000176</t>
  </si>
  <si>
    <t>10,350.00</t>
  </si>
  <si>
    <t>-96.73</t>
  </si>
  <si>
    <t>10,241.27</t>
  </si>
  <si>
    <t>ห้างหุ้นส่วนจำกัด จินทนาพร</t>
  </si>
  <si>
    <t>3100009980</t>
  </si>
  <si>
    <t>P680000180</t>
  </si>
  <si>
    <t>15003540015003211506</t>
  </si>
  <si>
    <t>774,251.73</t>
  </si>
  <si>
    <t>-7,236.00</t>
  </si>
  <si>
    <t>767,003.73</t>
  </si>
  <si>
    <t>บริษัท สตาร์ โปรเจค - เชียงใหม่ 2 จำกัด</t>
  </si>
  <si>
    <t>3100009841</t>
  </si>
  <si>
    <t>P680000146</t>
  </si>
  <si>
    <t>12,811.20</t>
  </si>
  <si>
    <t>-119.73</t>
  </si>
  <si>
    <t>12,679.47</t>
  </si>
  <si>
    <t>ห้างหุ้นส่วนจำกัด ดาวเหนือบริการ</t>
  </si>
  <si>
    <t>3100009866</t>
  </si>
  <si>
    <t>P680000155</t>
  </si>
  <si>
    <t>ห้างหุ้นส่วนจำกัด ฝางนครพิงค์ศรีวิบูลย์</t>
  </si>
  <si>
    <t>3100009876</t>
  </si>
  <si>
    <t>P680000156</t>
  </si>
  <si>
    <t>-75.70</t>
  </si>
  <si>
    <t>8,012.30</t>
  </si>
  <si>
    <t>ห้างหุ้นส่วนจำกัด สมหวังเวียงแหงบริการ</t>
  </si>
  <si>
    <t>3100009878</t>
  </si>
  <si>
    <t>P680000157</t>
  </si>
  <si>
    <t>ห้างหุ้นส่วนจำกัด ไชยากรปิโตรเลียม</t>
  </si>
  <si>
    <t>3100009882</t>
  </si>
  <si>
    <t>P680000158</t>
  </si>
  <si>
    <t>30,450.00</t>
  </si>
  <si>
    <t>-284.58</t>
  </si>
  <si>
    <t>30,153.42</t>
  </si>
  <si>
    <t>ปัญญาพาณิชย์ โดยนางสาวจันทรัสม์ คำเป็ก</t>
  </si>
  <si>
    <t>3100009942</t>
  </si>
  <si>
    <t>P680000165</t>
  </si>
  <si>
    <t>ก็อปปี้เซ็นเตอร์   โดยนายสมาน  อำนาคะ</t>
  </si>
  <si>
    <t>3100009948</t>
  </si>
  <si>
    <t>P680000166</t>
  </si>
  <si>
    <t>2,550.00</t>
  </si>
  <si>
    <t>2,538.00</t>
  </si>
  <si>
    <t>บริษัท เอส.เค.โอ.เอ เซ็นเตอร์ จำกัด</t>
  </si>
  <si>
    <t>3100009964</t>
  </si>
  <si>
    <t>P680000169</t>
  </si>
  <si>
    <t>3,500.00</t>
  </si>
  <si>
    <t>-32.71</t>
  </si>
  <si>
    <t>3,455.29</t>
  </si>
  <si>
    <t>ห้างหุ้นส่วนจำกัด ธนพูล ฮอด</t>
  </si>
  <si>
    <t>3100009976</t>
  </si>
  <si>
    <t>P680000179</t>
  </si>
  <si>
    <t>-43.46</t>
  </si>
  <si>
    <t>4,594.54</t>
  </si>
  <si>
    <t>3100009977</t>
  </si>
  <si>
    <t>P680000178</t>
  </si>
  <si>
    <t>4,500.00</t>
  </si>
  <si>
    <t>-42.06</t>
  </si>
  <si>
    <t>4,445.94</t>
  </si>
  <si>
    <t>3100009983</t>
  </si>
  <si>
    <t>P680000175</t>
  </si>
  <si>
    <t>9,025.00</t>
  </si>
  <si>
    <t>-84.35</t>
  </si>
  <si>
    <t>8,928.65</t>
  </si>
  <si>
    <t>3100010198</t>
  </si>
  <si>
    <t>P680000185</t>
  </si>
  <si>
    <t>ร้านมรดกไทยเครื่องเขียนโดยนายวีรภัทร์ เกษรศรี</t>
  </si>
  <si>
    <t>3100010260</t>
  </si>
  <si>
    <t>P680000189</t>
  </si>
  <si>
    <t>13,200.00</t>
  </si>
  <si>
    <t>-123.36</t>
  </si>
  <si>
    <t>13,064.64</t>
  </si>
  <si>
    <t>ร้านศุภกร โดยนายศุภกร แก้วอนันตกุล</t>
  </si>
  <si>
    <t>3100010261</t>
  </si>
  <si>
    <t>P680000190</t>
  </si>
  <si>
    <t>18,800.00</t>
  </si>
  <si>
    <t>-188.00</t>
  </si>
  <si>
    <t>18,600.00</t>
  </si>
  <si>
    <t>สหกรณ์การเกษตรดอยสะเก็ดพัฒนาจำกัด</t>
  </si>
  <si>
    <t>3100010218</t>
  </si>
  <si>
    <t>P680000184</t>
  </si>
  <si>
    <t>4,400.00</t>
  </si>
  <si>
    <t>4,388.00</t>
  </si>
  <si>
    <t>3100010237</t>
  </si>
  <si>
    <t>P680000187</t>
  </si>
  <si>
    <t>3100010840</t>
  </si>
  <si>
    <t>P680000200</t>
  </si>
  <si>
    <t>50,000.00</t>
  </si>
  <si>
    <t>-500.00</t>
  </si>
  <si>
    <t>49,488.00</t>
  </si>
  <si>
    <t>ร้านพร้อมพรรณ โดยนางพร้อมพรรณ สุทธิวรรณจำปา</t>
  </si>
  <si>
    <t>3100010845</t>
  </si>
  <si>
    <t>P680000201</t>
  </si>
  <si>
    <t>5,160.00</t>
  </si>
  <si>
    <t>-48.22</t>
  </si>
  <si>
    <t>5,099.78</t>
  </si>
  <si>
    <t>3100010846</t>
  </si>
  <si>
    <t>P680000202</t>
  </si>
  <si>
    <t>11,280.00</t>
  </si>
  <si>
    <t>-105.42</t>
  </si>
  <si>
    <t>11,162.58</t>
  </si>
  <si>
    <t>หจก.นภัสสรการโยธา</t>
  </si>
  <si>
    <t>3300000466</t>
  </si>
  <si>
    <t>P680000198</t>
  </si>
  <si>
    <t>42,445.00</t>
  </si>
  <si>
    <t>42,433.00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</si>
</sst>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6">
    <font>
      <sz val="11"/>
      <color indexed="8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4"/>
      <color rgb="FF000000"/>
      <name val="TH SarabunPSK"/>
      <charset val="134"/>
    </font>
    <font>
      <sz val="14"/>
      <color rgb="FF000000"/>
      <name val="TH SarabunPSK"/>
      <charset val="134"/>
    </font>
    <font>
      <b/>
      <sz val="14"/>
      <name val="TH Sarabun New"/>
      <charset val="134"/>
    </font>
    <font>
      <sz val="14"/>
      <name val="TH Sarabun New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B8DA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3" fillId="0" borderId="0" xfId="0" applyFont="1">
      <alignment vertical="center"/>
    </xf>
    <xf numFmtId="0" fontId="1" fillId="3" borderId="0" xfId="0" applyNumberFormat="1" applyFont="1" applyFill="1" applyBorder="1" applyAlignment="1" applyProtection="1">
      <alignment wrapText="1"/>
      <protection locked="0"/>
    </xf>
    <xf numFmtId="0" fontId="4" fillId="4" borderId="0" xfId="0" applyFont="1" applyFill="1" applyAlignment="1">
      <alignment horizontal="center"/>
    </xf>
    <xf numFmtId="4" fontId="5" fillId="0" borderId="0" xfId="0" applyNumberFormat="1" applyFont="1" applyAlignment="1"/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wrapText="1"/>
    </xf>
    <xf numFmtId="4" fontId="5" fillId="0" borderId="3" xfId="0" applyNumberFormat="1" applyFont="1" applyBorder="1" applyAlignment="1">
      <alignment horizontal="center"/>
    </xf>
    <xf numFmtId="4" fontId="5" fillId="0" borderId="3" xfId="0" applyNumberFormat="1" applyFont="1" applyBorder="1" applyAlignment="1"/>
    <xf numFmtId="1" fontId="5" fillId="0" borderId="3" xfId="0" applyNumberFormat="1" applyFont="1" applyBorder="1" applyAlignment="1">
      <alignment horizontal="center"/>
    </xf>
    <xf numFmtId="4" fontId="5" fillId="0" borderId="3" xfId="0" applyNumberFormat="1" applyFont="1" applyFill="1" applyBorder="1" applyAlignment="1"/>
    <xf numFmtId="0" fontId="4" fillId="4" borderId="0" xfId="0" applyFont="1" applyFill="1" applyAlignment="1">
      <alignment horizontal="center" wrapText="1"/>
    </xf>
    <xf numFmtId="4" fontId="5" fillId="0" borderId="4" xfId="0" applyNumberFormat="1" applyFont="1" applyBorder="1" applyAlignment="1">
      <alignment horizontal="center"/>
    </xf>
    <xf numFmtId="4" fontId="5" fillId="0" borderId="4" xfId="0" applyNumberFormat="1" applyFont="1" applyBorder="1" applyAlignment="1"/>
    <xf numFmtId="1" fontId="5" fillId="0" borderId="4" xfId="0" applyNumberFormat="1" applyFont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3619;&#3634;&#3618;&#3591;&#3634;&#3609;&#3626;&#3619;&#3640;&#3611;&#3619;&#3634;&#3618;&#3585;&#3634;&#3619;&#3648;&#3610;&#3636;&#3585;&#3592;&#3656;&#3634;&#3618;&#3586;&#3629;&#3591;&#3627;&#3609;&#3656;&#3623;&#3618;&#3591;&#3634;&#3609;-&#3585;&#3619;&#3603;&#3637;&#3592;&#3656;&#3634;&#3618;&#3605;&#3619;&#3591;&#3612;&#3641;&#3657;&#3586;&#3634;&#3618;%20(1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.&#3591;&#3634;&#3609;&#3610;&#3633;&#3597;&#3594;&#3637;&#3611;&#3585;&#3588;&#3619;&#3629;&#3591;&#3592;&#3633;&#3591;&#3627;&#3623;&#3633;&#3604;&#3605;&#3633;&#3657;&#3591;&#3649;&#3605;&#3656;_4%20&#3617;&#3637;&#3588;67\&#3591;&#3634;&#3609;&#3610;&#3633;&#3597;&#3594;&#3637;%20&#3611;&#3588;.&#3592;.&#3594;&#3617;\&#3591;&#3634;&#3609;&#3610;&#3633;&#3597;&#3594;&#3637;&#3648;&#3629;&#3659;&#3605;&#3656;&#3629;&#3592;&#3634;&#3585;%20&#3613;&#3609;\1.&#3619;&#3634;&#3618;&#3591;&#3634;&#3609;&#3611;&#3619;&#3632;&#3592;&#3635;&#3648;&#3604;&#3639;&#3629;&#3609;\&#3619;&#3634;&#3618;&#3591;&#3634;&#3609;&#3611;&#3619;&#3632;&#3592;&#3635;&#3648;&#3604;&#3639;&#3629;&#3609;\1.&#3605;.&#3588;.67\&#3619;&#3634;&#3618;&#3591;&#3634;&#3609;&#3586;&#3629;&#3648;&#3610;&#3636;&#3585;&#3605;&#3634;&#3617;&#3623;&#3633;&#3609;&#3607;&#3637;&#3656;&#3626;&#3633;&#3656;&#3591;&#3650;&#3629;&#3609;&#3648;&#3591;&#3636;&#3609;%20(1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งานสรุปรายการเบิกจ่ายของหน่ว"/>
      <sheetName val="รายงานสรุปรายการเบิกจ่ายของห(2)"/>
      <sheetName val="Sheet1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AYMENT"/>
      <sheetName val="จ่ายตรง"/>
    </sheetNames>
    <sheetDataSet>
      <sheetData sheetId="0"/>
      <sheetData sheetId="1">
        <row r="1">
          <cell r="A1" t="str">
            <v>บัญชีธนาคารที่รับเงิน</v>
          </cell>
          <cell r="B1" t="str">
            <v>ผู้ขาย</v>
          </cell>
        </row>
        <row r="2">
          <cell r="A2" t="str">
            <v>5326006529</v>
          </cell>
          <cell r="B2" t="str">
            <v>ห้างหุ้นส่วนจำกัด จินทนาพร</v>
          </cell>
        </row>
        <row r="3">
          <cell r="A3" t="str">
            <v>5476006451</v>
          </cell>
          <cell r="B3" t="str">
            <v>บริษัท อังคณา (1994) จำกัด</v>
          </cell>
        </row>
        <row r="4">
          <cell r="A4" t="str">
            <v>5240339260</v>
          </cell>
          <cell r="B4" t="str">
            <v>นายชาญชัย หลวงอ้าย</v>
          </cell>
        </row>
        <row r="5">
          <cell r="A5" t="str">
            <v>020075809717</v>
          </cell>
          <cell r="B5" t="str">
            <v>ธนพลวัสดุก่อสร้าง โดยนายธนพลนายธนพล สมจิตรไพบูลย์</v>
          </cell>
        </row>
        <row r="6">
          <cell r="A6" t="str">
            <v>018892831593</v>
          </cell>
          <cell r="B6" t="str">
            <v>พูนศักดิ์การค้า โดยนายพูนศักดิ์นายพูนศักดิ์ กฎหมายนำชัย</v>
          </cell>
        </row>
        <row r="7">
          <cell r="A7" t="str">
            <v>018892831593</v>
          </cell>
          <cell r="B7" t="str">
            <v>พูนศักดิ์การค้า โดยนายพูนศักดิ์นายพูนศักดิ์ กฎหมายนำชัย</v>
          </cell>
        </row>
        <row r="8">
          <cell r="A8" t="str">
            <v>5021435698</v>
          </cell>
          <cell r="B8" t="str">
            <v>อู่พีรพัฒน์ดีเซลโดยนายสนิท จักรวาฬ</v>
          </cell>
        </row>
        <row r="9">
          <cell r="A9" t="str">
            <v>015232463879</v>
          </cell>
          <cell r="B9" t="str">
            <v>ห้างหุ้นส่วนจำกัด พฤฒิพงศ์  ก่อสร้าง</v>
          </cell>
        </row>
        <row r="10">
          <cell r="A10" t="str">
            <v>5530117767</v>
          </cell>
          <cell r="B10" t="str">
            <v>นายกรรณ์ชัย  บุญตันจีน</v>
          </cell>
        </row>
        <row r="11">
          <cell r="A11" t="str">
            <v>0730072665</v>
          </cell>
          <cell r="B11" t="str">
            <v>การไฟฟ้าส่วนภูมิภาค(ห้ามเพิ่มบัญชีเด็ดขาด ตามหนังสือที่มท 5311.12/18996 ลว.19 มิย. 51)</v>
          </cell>
        </row>
        <row r="12">
          <cell r="A12" t="str">
            <v>5261261171</v>
          </cell>
          <cell r="B12" t="str">
            <v>ห้างหุ้นส่วนจำกัด วัชรสุภา</v>
          </cell>
        </row>
        <row r="13">
          <cell r="A13" t="str">
            <v>5260738306</v>
          </cell>
          <cell r="B13" t="str">
            <v>ร้านรุ่งนภา โดย นางรุ่งนภา  กันทา</v>
          </cell>
        </row>
        <row r="14">
          <cell r="A14" t="str">
            <v>5476006451</v>
          </cell>
          <cell r="B14" t="str">
            <v>บริษัท อังคณา (1994) จำกัด</v>
          </cell>
        </row>
        <row r="15">
          <cell r="A15" t="str">
            <v>0730072665</v>
          </cell>
          <cell r="B15" t="str">
            <v>การไฟฟ้าส่วนภูมิภาค(ห้ามเพิ่มบัญชีเด็ดขาด ตามหนังสือที่มท 5311.12/18996 ลว.19 มิย. 51)</v>
          </cell>
        </row>
        <row r="16">
          <cell r="A16" t="str">
            <v>0730072665</v>
          </cell>
          <cell r="B16" t="str">
            <v>การไฟฟ้าส่วนภูมิภาค(ห้ามเพิ่มบัญชีเด็ดขาด ตามหนังสือที่มท 5311.12/18996 ลว.19 มิย. 51)</v>
          </cell>
        </row>
        <row r="17">
          <cell r="A17" t="str">
            <v>0730072665</v>
          </cell>
          <cell r="B17" t="str">
            <v>การไฟฟ้าส่วนภูมิภาค(ห้ามเพิ่มบัญชีเด็ดขาด ตามหนังสือที่มท 5311.12/18996 ลว.19 มิย. 51)</v>
          </cell>
        </row>
        <row r="18">
          <cell r="A18" t="str">
            <v>9804341441</v>
          </cell>
          <cell r="B18" t="str">
            <v>การประปาส่วนภูมิภาค</v>
          </cell>
        </row>
        <row r="19">
          <cell r="A19" t="str">
            <v>9804341441</v>
          </cell>
          <cell r="B19" t="str">
            <v>การประปาส่วนภูมิภาค</v>
          </cell>
        </row>
        <row r="20">
          <cell r="A20" t="str">
            <v>1231385308</v>
          </cell>
          <cell r="B20" t="str">
            <v>บริษัท ไปรษณีย์ไทย จำกัด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9"/>
  <sheetViews>
    <sheetView tabSelected="1" workbookViewId="0">
      <selection activeCell="R81" sqref="R81"/>
    </sheetView>
  </sheetViews>
  <sheetFormatPr defaultColWidth="9" defaultRowHeight="15"/>
  <cols>
    <col min="1" max="1" width="14.7142857142857" style="10" customWidth="1"/>
    <col min="2" max="2" width="12.5714285714286" hidden="1" customWidth="1"/>
    <col min="3" max="3" width="18.3142857142857" hidden="1" customWidth="1"/>
    <col min="4" max="4" width="16.9142857142857" hidden="1" customWidth="1"/>
    <col min="5" max="5" width="25.3142857142857" hidden="1" customWidth="1"/>
    <col min="6" max="6" width="19.7142857142857" hidden="1" customWidth="1"/>
    <col min="7" max="7" width="13.7142857142857" customWidth="1"/>
    <col min="8" max="9" width="24.4380952380952" hidden="1" customWidth="1"/>
    <col min="10" max="10" width="12.2857142857143" style="10" customWidth="1"/>
    <col min="11" max="11" width="15.5142857142857" style="10" hidden="1" customWidth="1"/>
    <col min="12" max="12" width="12.8571428571429" style="10" customWidth="1"/>
    <col min="13" max="13" width="26.5714285714286" customWidth="1"/>
    <col min="14" max="14" width="13" style="10" customWidth="1"/>
    <col min="15" max="15" width="9.28571428571429" customWidth="1"/>
    <col min="16" max="16" width="15.5714285714286" customWidth="1"/>
    <col min="17" max="17" width="10.5714285714286" customWidth="1"/>
    <col min="18" max="18" width="16.1428571428571" customWidth="1"/>
    <col min="19" max="19" width="10.4285714285714" customWidth="1"/>
    <col min="20" max="20" width="10.2857142857143" style="10" hidden="1" customWidth="1"/>
    <col min="21" max="21" width="20.1428571428571" customWidth="1"/>
    <col min="22" max="23" width="28.1142857142857" customWidth="1"/>
    <col min="24" max="24" width="22.5142857142857" customWidth="1"/>
  </cols>
  <sheetData>
    <row r="1" s="8" customFormat="1" spans="1:2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="8" customFormat="1" spans="1:2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4" s="9" customFormat="1" ht="43.5" spans="1:24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" t="s">
        <v>20</v>
      </c>
      <c r="T4" s="12" t="s">
        <v>21</v>
      </c>
      <c r="U4" s="12" t="s">
        <v>22</v>
      </c>
      <c r="V4" s="17" t="s">
        <v>23</v>
      </c>
      <c r="W4" s="17" t="s">
        <v>24</v>
      </c>
      <c r="X4" s="17" t="s">
        <v>25</v>
      </c>
    </row>
    <row r="5" ht="21.75" spans="1:24">
      <c r="A5" s="13" t="s">
        <v>26</v>
      </c>
      <c r="B5" s="14" t="s">
        <v>27</v>
      </c>
      <c r="C5" s="14" t="s">
        <v>28</v>
      </c>
      <c r="D5" s="14" t="s">
        <v>29</v>
      </c>
      <c r="E5" s="14" t="s">
        <v>30</v>
      </c>
      <c r="F5" s="14" t="s">
        <v>31</v>
      </c>
      <c r="G5" s="15">
        <v>3100003247</v>
      </c>
      <c r="H5" s="14" t="s">
        <v>32</v>
      </c>
      <c r="I5" s="14" t="s">
        <v>33</v>
      </c>
      <c r="J5" s="13" t="s">
        <v>34</v>
      </c>
      <c r="K5" s="13" t="s">
        <v>35</v>
      </c>
      <c r="L5" s="13" t="s">
        <v>36</v>
      </c>
      <c r="M5" s="14" t="str">
        <f>VLOOKUP(N5,'รายงานเบิกจ่าย พ.ย.67'!A:B,2,FALSE)</f>
        <v>การไฟฟ้าส่วนภูมิภาค(ห้ามเพิ่มบัญชีเด็ดขาด ตามหนังสือที่มท 5311.12/18996 ลว.19 มิย. 51)</v>
      </c>
      <c r="N5" s="13" t="s">
        <v>37</v>
      </c>
      <c r="O5" s="14">
        <v>0</v>
      </c>
      <c r="P5" s="14">
        <v>200234.07</v>
      </c>
      <c r="Q5" s="14">
        <v>0</v>
      </c>
      <c r="R5" s="14">
        <v>200234.07</v>
      </c>
      <c r="S5" s="14">
        <v>12</v>
      </c>
      <c r="T5" s="13" t="s">
        <v>38</v>
      </c>
      <c r="U5" s="14" t="s">
        <v>39</v>
      </c>
      <c r="V5" s="7"/>
      <c r="W5" s="7"/>
      <c r="X5" s="7"/>
    </row>
    <row r="6" ht="21.75" spans="1:24">
      <c r="A6" s="13" t="s">
        <v>26</v>
      </c>
      <c r="B6" s="14" t="s">
        <v>27</v>
      </c>
      <c r="C6" s="14" t="s">
        <v>28</v>
      </c>
      <c r="D6" s="14" t="s">
        <v>29</v>
      </c>
      <c r="E6" s="14" t="s">
        <v>30</v>
      </c>
      <c r="F6" s="14" t="s">
        <v>31</v>
      </c>
      <c r="G6" s="15">
        <v>3100003250</v>
      </c>
      <c r="H6" s="14" t="s">
        <v>40</v>
      </c>
      <c r="I6" s="14" t="s">
        <v>41</v>
      </c>
      <c r="J6" s="13" t="s">
        <v>34</v>
      </c>
      <c r="K6" s="13" t="s">
        <v>35</v>
      </c>
      <c r="L6" s="13" t="s">
        <v>36</v>
      </c>
      <c r="M6" s="14" t="str">
        <f>VLOOKUP(N6,'รายงานเบิกจ่าย พ.ย.67'!A:B,2,FALSE)</f>
        <v>การไฟฟ้าส่วนภูมิภาค(ห้ามเพิ่มบัญชีเด็ดขาด ตามหนังสือที่มท 5311.12/18996 ลว.19 มิย. 51)</v>
      </c>
      <c r="N6" s="13" t="s">
        <v>37</v>
      </c>
      <c r="O6" s="14">
        <v>0</v>
      </c>
      <c r="P6" s="14">
        <v>26575.01</v>
      </c>
      <c r="Q6" s="14">
        <v>0</v>
      </c>
      <c r="R6" s="14">
        <v>26575.01</v>
      </c>
      <c r="S6" s="14">
        <v>12</v>
      </c>
      <c r="T6" s="13" t="s">
        <v>38</v>
      </c>
      <c r="U6" s="14" t="s">
        <v>39</v>
      </c>
      <c r="V6" s="7"/>
      <c r="W6" s="7"/>
      <c r="X6" s="7"/>
    </row>
    <row r="7" ht="21.75" spans="1:24">
      <c r="A7" s="13" t="s">
        <v>26</v>
      </c>
      <c r="B7" s="14" t="s">
        <v>27</v>
      </c>
      <c r="C7" s="14" t="s">
        <v>28</v>
      </c>
      <c r="D7" s="14" t="s">
        <v>29</v>
      </c>
      <c r="E7" s="14" t="s">
        <v>30</v>
      </c>
      <c r="F7" s="14" t="s">
        <v>31</v>
      </c>
      <c r="G7" s="15">
        <v>3100003251</v>
      </c>
      <c r="H7" s="14" t="s">
        <v>42</v>
      </c>
      <c r="I7" s="14" t="s">
        <v>43</v>
      </c>
      <c r="J7" s="13" t="s">
        <v>34</v>
      </c>
      <c r="K7" s="13" t="s">
        <v>35</v>
      </c>
      <c r="L7" s="13" t="s">
        <v>36</v>
      </c>
      <c r="M7" s="14" t="str">
        <f>VLOOKUP(N7,'รายงานเบิกจ่าย พ.ย.67'!A:B,2,FALSE)</f>
        <v>การไฟฟ้าส่วนภูมิภาค(ห้ามเพิ่มบัญชีเด็ดขาด ตามหนังสือที่มท 5311.12/18996 ลว.19 มิย. 51)</v>
      </c>
      <c r="N7" s="13" t="s">
        <v>37</v>
      </c>
      <c r="O7" s="14">
        <v>0</v>
      </c>
      <c r="P7" s="14">
        <v>7640.87</v>
      </c>
      <c r="Q7" s="14">
        <v>0</v>
      </c>
      <c r="R7" s="14">
        <v>7640.87</v>
      </c>
      <c r="S7" s="14">
        <v>12</v>
      </c>
      <c r="T7" s="13" t="s">
        <v>38</v>
      </c>
      <c r="U7" s="14" t="s">
        <v>39</v>
      </c>
      <c r="V7" s="7"/>
      <c r="W7" s="7"/>
      <c r="X7" s="7"/>
    </row>
    <row r="8" ht="21.75" spans="1:24">
      <c r="A8" s="13" t="s">
        <v>26</v>
      </c>
      <c r="B8" s="14" t="s">
        <v>27</v>
      </c>
      <c r="C8" s="14" t="s">
        <v>28</v>
      </c>
      <c r="D8" s="14" t="s">
        <v>29</v>
      </c>
      <c r="E8" s="14" t="s">
        <v>30</v>
      </c>
      <c r="F8" s="14" t="s">
        <v>31</v>
      </c>
      <c r="G8" s="15">
        <v>3100003252</v>
      </c>
      <c r="H8" s="14" t="s">
        <v>44</v>
      </c>
      <c r="I8" s="14" t="s">
        <v>45</v>
      </c>
      <c r="J8" s="13" t="s">
        <v>34</v>
      </c>
      <c r="K8" s="13" t="s">
        <v>35</v>
      </c>
      <c r="L8" s="13" t="s">
        <v>46</v>
      </c>
      <c r="M8" s="16" t="str">
        <f>VLOOKUP(N8,[2]จ่ายตรง!$A:$B,2,FALSE)</f>
        <v>การประปาส่วนภูมิภาค</v>
      </c>
      <c r="N8" s="13" t="s">
        <v>47</v>
      </c>
      <c r="O8" s="14">
        <v>0</v>
      </c>
      <c r="P8" s="14">
        <v>36579.45</v>
      </c>
      <c r="Q8" s="14">
        <v>0</v>
      </c>
      <c r="R8" s="14">
        <v>36579.45</v>
      </c>
      <c r="S8" s="14">
        <v>12</v>
      </c>
      <c r="T8" s="13" t="s">
        <v>38</v>
      </c>
      <c r="U8" s="14" t="s">
        <v>39</v>
      </c>
      <c r="V8" s="7"/>
      <c r="W8" s="7"/>
      <c r="X8" s="7"/>
    </row>
    <row r="9" ht="21.75" spans="1:24">
      <c r="A9" s="13" t="s">
        <v>26</v>
      </c>
      <c r="B9" s="14" t="s">
        <v>27</v>
      </c>
      <c r="C9" s="14" t="s">
        <v>28</v>
      </c>
      <c r="D9" s="14" t="s">
        <v>29</v>
      </c>
      <c r="E9" s="14" t="s">
        <v>30</v>
      </c>
      <c r="F9" s="14" t="s">
        <v>31</v>
      </c>
      <c r="G9" s="15">
        <v>3100003253</v>
      </c>
      <c r="H9" s="14" t="s">
        <v>48</v>
      </c>
      <c r="I9" s="14" t="s">
        <v>49</v>
      </c>
      <c r="J9" s="13" t="s">
        <v>34</v>
      </c>
      <c r="K9" s="13" t="s">
        <v>35</v>
      </c>
      <c r="L9" s="13" t="s">
        <v>46</v>
      </c>
      <c r="M9" s="16" t="str">
        <f>VLOOKUP(N9,[2]จ่ายตรง!$A:$B,2,FALSE)</f>
        <v>การประปาส่วนภูมิภาค</v>
      </c>
      <c r="N9" s="13" t="s">
        <v>47</v>
      </c>
      <c r="O9" s="14">
        <v>0</v>
      </c>
      <c r="P9" s="14">
        <v>1692.6</v>
      </c>
      <c r="Q9" s="14">
        <v>0</v>
      </c>
      <c r="R9" s="14">
        <v>1692.6</v>
      </c>
      <c r="S9" s="14">
        <v>12</v>
      </c>
      <c r="T9" s="13" t="s">
        <v>38</v>
      </c>
      <c r="U9" s="14" t="s">
        <v>39</v>
      </c>
      <c r="V9" s="7"/>
      <c r="W9" s="7"/>
      <c r="X9" s="7"/>
    </row>
    <row r="10" ht="21.75" spans="1:24">
      <c r="A10" s="13" t="s">
        <v>26</v>
      </c>
      <c r="B10" s="14" t="s">
        <v>27</v>
      </c>
      <c r="C10" s="14" t="s">
        <v>28</v>
      </c>
      <c r="D10" s="14" t="s">
        <v>29</v>
      </c>
      <c r="E10" s="14" t="s">
        <v>30</v>
      </c>
      <c r="F10" s="14" t="s">
        <v>31</v>
      </c>
      <c r="G10" s="15">
        <v>3100003280</v>
      </c>
      <c r="H10" s="14" t="s">
        <v>50</v>
      </c>
      <c r="I10" s="14" t="s">
        <v>51</v>
      </c>
      <c r="J10" s="13" t="s">
        <v>52</v>
      </c>
      <c r="K10" s="13" t="s">
        <v>52</v>
      </c>
      <c r="L10" s="13" t="s">
        <v>53</v>
      </c>
      <c r="M10" s="16" t="str">
        <f>VLOOKUP(N10,[2]จ่ายตรง!$A:$B,2,FALSE)</f>
        <v>บริษัท อังคณา (1994) จำกัด</v>
      </c>
      <c r="N10" s="13" t="s">
        <v>54</v>
      </c>
      <c r="O10" s="14">
        <v>0</v>
      </c>
      <c r="P10" s="14">
        <v>2262750</v>
      </c>
      <c r="Q10" s="14">
        <v>21147.2</v>
      </c>
      <c r="R10" s="14">
        <v>2241602.8</v>
      </c>
      <c r="S10" s="14">
        <v>0</v>
      </c>
      <c r="T10" s="13" t="s">
        <v>55</v>
      </c>
      <c r="U10" s="14" t="s">
        <v>39</v>
      </c>
      <c r="V10" s="7"/>
      <c r="W10" s="7"/>
      <c r="X10" s="7"/>
    </row>
    <row r="11" ht="21.75" spans="1:24">
      <c r="A11" s="13" t="s">
        <v>26</v>
      </c>
      <c r="B11" s="14" t="s">
        <v>27</v>
      </c>
      <c r="C11" s="14" t="s">
        <v>28</v>
      </c>
      <c r="D11" s="14" t="s">
        <v>29</v>
      </c>
      <c r="E11" s="14" t="s">
        <v>30</v>
      </c>
      <c r="F11" s="14" t="s">
        <v>31</v>
      </c>
      <c r="G11" s="15">
        <v>3100003254</v>
      </c>
      <c r="H11" s="14" t="s">
        <v>56</v>
      </c>
      <c r="I11" s="14" t="s">
        <v>57</v>
      </c>
      <c r="J11" s="13" t="s">
        <v>34</v>
      </c>
      <c r="K11" s="13" t="s">
        <v>35</v>
      </c>
      <c r="L11" s="13" t="s">
        <v>58</v>
      </c>
      <c r="M11" s="16" t="str">
        <f>VLOOKUP(N11,[2]จ่ายตรง!$A:$B,2,FALSE)</f>
        <v>บริษัท ไปรษณีย์ไทย จำกัด</v>
      </c>
      <c r="N11" s="13" t="s">
        <v>59</v>
      </c>
      <c r="O11" s="14">
        <v>0</v>
      </c>
      <c r="P11" s="14">
        <v>35406</v>
      </c>
      <c r="Q11" s="14">
        <v>354.06</v>
      </c>
      <c r="R11" s="14">
        <v>35051.94</v>
      </c>
      <c r="S11" s="14">
        <v>12</v>
      </c>
      <c r="T11" s="13" t="s">
        <v>38</v>
      </c>
      <c r="U11" s="14" t="s">
        <v>39</v>
      </c>
      <c r="V11" s="7"/>
      <c r="W11" s="7"/>
      <c r="X11" s="7"/>
    </row>
    <row r="12" ht="21.75" spans="1:24">
      <c r="A12" s="13" t="s">
        <v>60</v>
      </c>
      <c r="B12" s="14" t="s">
        <v>61</v>
      </c>
      <c r="C12" s="14" t="s">
        <v>28</v>
      </c>
      <c r="D12" s="14" t="s">
        <v>29</v>
      </c>
      <c r="E12" s="14" t="s">
        <v>30</v>
      </c>
      <c r="F12" s="14" t="s">
        <v>31</v>
      </c>
      <c r="G12" s="15">
        <v>3100003474</v>
      </c>
      <c r="H12" s="14" t="s">
        <v>62</v>
      </c>
      <c r="I12" s="14" t="s">
        <v>63</v>
      </c>
      <c r="J12" s="13" t="s">
        <v>64</v>
      </c>
      <c r="K12" s="13" t="s">
        <v>34</v>
      </c>
      <c r="L12" s="13" t="s">
        <v>65</v>
      </c>
      <c r="M12" s="14" t="str">
        <f>VLOOKUP(N12,'รายงานเบิกจ่าย พ.ย.67'!A:B,2,FALSE)</f>
        <v>ห้างหุ้นส่วนจำกัด พี ดี บริการ</v>
      </c>
      <c r="N12" s="13" t="s">
        <v>66</v>
      </c>
      <c r="O12" s="14">
        <v>0</v>
      </c>
      <c r="P12" s="14">
        <v>7300</v>
      </c>
      <c r="Q12" s="14">
        <v>68.22</v>
      </c>
      <c r="R12" s="14">
        <v>7231.78</v>
      </c>
      <c r="S12" s="14">
        <v>12</v>
      </c>
      <c r="T12" s="13" t="s">
        <v>67</v>
      </c>
      <c r="U12" s="14" t="s">
        <v>39</v>
      </c>
      <c r="V12" s="7"/>
      <c r="W12" s="7"/>
      <c r="X12" s="7"/>
    </row>
    <row r="13" ht="21.75" spans="1:24">
      <c r="A13" s="13" t="s">
        <v>60</v>
      </c>
      <c r="B13" s="14" t="s">
        <v>61</v>
      </c>
      <c r="C13" s="14" t="s">
        <v>28</v>
      </c>
      <c r="D13" s="14" t="s">
        <v>29</v>
      </c>
      <c r="E13" s="14" t="s">
        <v>30</v>
      </c>
      <c r="F13" s="14" t="s">
        <v>31</v>
      </c>
      <c r="G13" s="15">
        <v>3100003467</v>
      </c>
      <c r="H13" s="14" t="s">
        <v>68</v>
      </c>
      <c r="I13" s="14" t="s">
        <v>69</v>
      </c>
      <c r="J13" s="13" t="s">
        <v>64</v>
      </c>
      <c r="K13" s="13" t="s">
        <v>34</v>
      </c>
      <c r="L13" s="13" t="s">
        <v>70</v>
      </c>
      <c r="M13" s="14" t="str">
        <f>VLOOKUP(N13,'รายงานเบิกจ่าย พ.ย.67'!A:B,2,FALSE)</f>
        <v>บริษัท กู้ดสปีด คอมพิวเตอร์ จำกัด</v>
      </c>
      <c r="N13" s="13" t="s">
        <v>71</v>
      </c>
      <c r="O13" s="14">
        <v>0</v>
      </c>
      <c r="P13" s="14">
        <v>2190</v>
      </c>
      <c r="Q13" s="14">
        <v>20.47</v>
      </c>
      <c r="R13" s="14">
        <v>2169.53</v>
      </c>
      <c r="S13" s="14">
        <v>12</v>
      </c>
      <c r="T13" s="13" t="s">
        <v>72</v>
      </c>
      <c r="U13" s="14" t="s">
        <v>39</v>
      </c>
      <c r="V13" s="7"/>
      <c r="W13" s="7"/>
      <c r="X13" s="7"/>
    </row>
    <row r="14" ht="21.75" spans="1:24">
      <c r="A14" s="13" t="s">
        <v>60</v>
      </c>
      <c r="B14" s="14" t="s">
        <v>27</v>
      </c>
      <c r="C14" s="14" t="s">
        <v>28</v>
      </c>
      <c r="D14" s="14" t="s">
        <v>29</v>
      </c>
      <c r="E14" s="14" t="s">
        <v>30</v>
      </c>
      <c r="F14" s="14" t="s">
        <v>31</v>
      </c>
      <c r="G14" s="15">
        <v>3100003480</v>
      </c>
      <c r="H14" s="14" t="s">
        <v>73</v>
      </c>
      <c r="I14" s="14" t="s">
        <v>74</v>
      </c>
      <c r="J14" s="13" t="s">
        <v>64</v>
      </c>
      <c r="K14" s="13" t="s">
        <v>34</v>
      </c>
      <c r="L14" s="13" t="s">
        <v>75</v>
      </c>
      <c r="M14" s="14" t="str">
        <f>VLOOKUP(N14,'รายงานเบิกจ่าย พ.ย.67'!A:B,2,FALSE)</f>
        <v>ร้านทิตา โดย นางสาวกัญญ์ณณัฏฐ์  เศรษฐา</v>
      </c>
      <c r="N14" s="13" t="s">
        <v>76</v>
      </c>
      <c r="O14" s="14">
        <v>0</v>
      </c>
      <c r="P14" s="14">
        <v>10000</v>
      </c>
      <c r="Q14" s="14">
        <v>100</v>
      </c>
      <c r="R14" s="14">
        <v>9900</v>
      </c>
      <c r="S14" s="14">
        <v>12</v>
      </c>
      <c r="T14" s="13" t="s">
        <v>67</v>
      </c>
      <c r="U14" s="14" t="s">
        <v>39</v>
      </c>
      <c r="V14" s="7"/>
      <c r="W14" s="7"/>
      <c r="X14" s="7"/>
    </row>
    <row r="15" ht="21.75" spans="1:24">
      <c r="A15" s="13" t="s">
        <v>60</v>
      </c>
      <c r="B15" s="14" t="s">
        <v>27</v>
      </c>
      <c r="C15" s="14" t="s">
        <v>28</v>
      </c>
      <c r="D15" s="14" t="s">
        <v>29</v>
      </c>
      <c r="E15" s="14" t="s">
        <v>30</v>
      </c>
      <c r="F15" s="14" t="s">
        <v>31</v>
      </c>
      <c r="G15" s="15">
        <v>3100003483</v>
      </c>
      <c r="H15" s="14" t="s">
        <v>77</v>
      </c>
      <c r="I15" s="14" t="s">
        <v>78</v>
      </c>
      <c r="J15" s="13" t="s">
        <v>64</v>
      </c>
      <c r="K15" s="13" t="s">
        <v>34</v>
      </c>
      <c r="L15" s="13" t="s">
        <v>79</v>
      </c>
      <c r="M15" s="14" t="str">
        <f>VLOOKUP(N15,'รายงานเบิกจ่าย พ.ย.67'!A:B,2,FALSE)</f>
        <v>นางสาวศรีพรรณ อุปโย</v>
      </c>
      <c r="N15" s="13" t="s">
        <v>80</v>
      </c>
      <c r="O15" s="14">
        <v>0</v>
      </c>
      <c r="P15" s="14">
        <v>10000</v>
      </c>
      <c r="Q15" s="14">
        <v>100</v>
      </c>
      <c r="R15" s="14">
        <v>9900</v>
      </c>
      <c r="S15" s="14">
        <v>12</v>
      </c>
      <c r="T15" s="13" t="s">
        <v>72</v>
      </c>
      <c r="U15" s="14" t="s">
        <v>39</v>
      </c>
      <c r="V15" s="7"/>
      <c r="W15" s="7"/>
      <c r="X15" s="7"/>
    </row>
    <row r="16" ht="21.75" spans="1:24">
      <c r="A16" s="13" t="s">
        <v>60</v>
      </c>
      <c r="B16" s="14" t="s">
        <v>27</v>
      </c>
      <c r="C16" s="14" t="s">
        <v>28</v>
      </c>
      <c r="D16" s="14" t="s">
        <v>29</v>
      </c>
      <c r="E16" s="14" t="s">
        <v>30</v>
      </c>
      <c r="F16" s="14" t="s">
        <v>31</v>
      </c>
      <c r="G16" s="15">
        <v>3100003472</v>
      </c>
      <c r="H16" s="14" t="s">
        <v>81</v>
      </c>
      <c r="I16" s="14" t="s">
        <v>82</v>
      </c>
      <c r="J16" s="13" t="s">
        <v>64</v>
      </c>
      <c r="K16" s="13" t="s">
        <v>34</v>
      </c>
      <c r="L16" s="13" t="s">
        <v>83</v>
      </c>
      <c r="M16" s="14" t="str">
        <f>VLOOKUP(N16,'รายงานเบิกจ่าย พ.ย.67'!A:B,2,FALSE)</f>
        <v>บริษัทเพิ่มพูลปิโตรเลี่ยม(9999) จำกัด</v>
      </c>
      <c r="N16" s="13" t="s">
        <v>84</v>
      </c>
      <c r="O16" s="14">
        <v>0</v>
      </c>
      <c r="P16" s="14">
        <v>10000</v>
      </c>
      <c r="Q16" s="14">
        <v>93.46</v>
      </c>
      <c r="R16" s="14">
        <v>9906.54</v>
      </c>
      <c r="S16" s="14">
        <v>12</v>
      </c>
      <c r="T16" s="13" t="s">
        <v>67</v>
      </c>
      <c r="U16" s="14" t="s">
        <v>39</v>
      </c>
      <c r="V16" s="7"/>
      <c r="W16" s="7"/>
      <c r="X16" s="7"/>
    </row>
    <row r="17" ht="21.75" spans="1:24">
      <c r="A17" s="13" t="s">
        <v>60</v>
      </c>
      <c r="B17" s="14" t="s">
        <v>27</v>
      </c>
      <c r="C17" s="14" t="s">
        <v>28</v>
      </c>
      <c r="D17" s="14" t="s">
        <v>29</v>
      </c>
      <c r="E17" s="14" t="s">
        <v>30</v>
      </c>
      <c r="F17" s="14" t="s">
        <v>31</v>
      </c>
      <c r="G17" s="15">
        <v>3300000221</v>
      </c>
      <c r="H17" s="14" t="s">
        <v>85</v>
      </c>
      <c r="I17" s="14" t="s">
        <v>86</v>
      </c>
      <c r="J17" s="13" t="s">
        <v>52</v>
      </c>
      <c r="K17" s="13" t="s">
        <v>64</v>
      </c>
      <c r="L17" s="13" t="s">
        <v>87</v>
      </c>
      <c r="M17" s="14" t="str">
        <f>VLOOKUP(N17,'รายงานเบิกจ่าย พ.ย.67'!A:B,2,FALSE)</f>
        <v>บริษัท เอ ดี คอนสตรัคชั่น แอนด์ดีไซน์ จำกัด</v>
      </c>
      <c r="N17" s="13" t="s">
        <v>88</v>
      </c>
      <c r="O17" s="14">
        <v>0</v>
      </c>
      <c r="P17" s="14">
        <v>12625</v>
      </c>
      <c r="Q17" s="14">
        <v>0</v>
      </c>
      <c r="R17" s="14">
        <v>12625</v>
      </c>
      <c r="S17" s="14">
        <v>12</v>
      </c>
      <c r="T17" s="13" t="s">
        <v>89</v>
      </c>
      <c r="U17" s="14" t="s">
        <v>39</v>
      </c>
      <c r="V17" s="7"/>
      <c r="W17" s="7"/>
      <c r="X17" s="7"/>
    </row>
    <row r="18" ht="21.75" spans="1:24">
      <c r="A18" s="13" t="s">
        <v>60</v>
      </c>
      <c r="B18" s="14" t="s">
        <v>90</v>
      </c>
      <c r="C18" s="14" t="s">
        <v>28</v>
      </c>
      <c r="D18" s="14" t="s">
        <v>29</v>
      </c>
      <c r="E18" s="14" t="s">
        <v>30</v>
      </c>
      <c r="F18" s="14" t="s">
        <v>31</v>
      </c>
      <c r="G18" s="15">
        <v>3100003471</v>
      </c>
      <c r="H18" s="14" t="s">
        <v>91</v>
      </c>
      <c r="I18" s="14" t="s">
        <v>92</v>
      </c>
      <c r="J18" s="13" t="s">
        <v>64</v>
      </c>
      <c r="K18" s="13" t="s">
        <v>34</v>
      </c>
      <c r="L18" s="13" t="s">
        <v>93</v>
      </c>
      <c r="M18" s="14" t="str">
        <f>VLOOKUP(N18,'รายงานเบิกจ่าย พ.ย.67'!A:B,2,FALSE)</f>
        <v>บริษัท โตโยต้านครพิงค์ เชียงใหม่ จำกัด</v>
      </c>
      <c r="N18" s="13" t="s">
        <v>94</v>
      </c>
      <c r="O18" s="14">
        <v>0</v>
      </c>
      <c r="P18" s="14">
        <v>3438.98</v>
      </c>
      <c r="Q18" s="14">
        <v>32.14</v>
      </c>
      <c r="R18" s="14">
        <v>3406.84</v>
      </c>
      <c r="S18" s="14">
        <v>12</v>
      </c>
      <c r="T18" s="13" t="s">
        <v>72</v>
      </c>
      <c r="U18" s="14" t="s">
        <v>39</v>
      </c>
      <c r="V18" s="7"/>
      <c r="W18" s="7"/>
      <c r="X18" s="7"/>
    </row>
    <row r="19" ht="21.75" spans="1:24">
      <c r="A19" s="13" t="s">
        <v>60</v>
      </c>
      <c r="B19" s="14" t="s">
        <v>95</v>
      </c>
      <c r="C19" s="14" t="s">
        <v>28</v>
      </c>
      <c r="D19" s="14" t="s">
        <v>29</v>
      </c>
      <c r="E19" s="14" t="s">
        <v>30</v>
      </c>
      <c r="F19" s="14" t="s">
        <v>31</v>
      </c>
      <c r="G19" s="15">
        <v>3100003477</v>
      </c>
      <c r="H19" s="14" t="s">
        <v>96</v>
      </c>
      <c r="I19" s="14" t="s">
        <v>97</v>
      </c>
      <c r="J19" s="13" t="s">
        <v>64</v>
      </c>
      <c r="K19" s="13" t="s">
        <v>34</v>
      </c>
      <c r="L19" s="13" t="s">
        <v>98</v>
      </c>
      <c r="M19" s="14" t="str">
        <f>VLOOKUP(N19,'รายงานเบิกจ่าย พ.ย.67'!A:B,2,FALSE)</f>
        <v>สหกรณ์โคนมผาตั้ง จำกัด</v>
      </c>
      <c r="N19" s="13" t="s">
        <v>99</v>
      </c>
      <c r="O19" s="14">
        <v>0</v>
      </c>
      <c r="P19" s="14">
        <v>13700</v>
      </c>
      <c r="Q19" s="14">
        <v>0</v>
      </c>
      <c r="R19" s="14">
        <v>13700</v>
      </c>
      <c r="S19" s="14">
        <v>12</v>
      </c>
      <c r="T19" s="13" t="s">
        <v>67</v>
      </c>
      <c r="U19" s="14" t="s">
        <v>39</v>
      </c>
      <c r="V19" s="7"/>
      <c r="W19" s="7"/>
      <c r="X19" s="7"/>
    </row>
    <row r="20" ht="21.75" spans="1:24">
      <c r="A20" s="13" t="s">
        <v>100</v>
      </c>
      <c r="B20" s="14" t="s">
        <v>27</v>
      </c>
      <c r="C20" s="14" t="s">
        <v>28</v>
      </c>
      <c r="D20" s="14" t="s">
        <v>29</v>
      </c>
      <c r="E20" s="14" t="s">
        <v>30</v>
      </c>
      <c r="F20" s="14" t="s">
        <v>31</v>
      </c>
      <c r="G20" s="15">
        <v>3100005273</v>
      </c>
      <c r="H20" s="14" t="s">
        <v>101</v>
      </c>
      <c r="I20" s="14" t="s">
        <v>102</v>
      </c>
      <c r="J20" s="13" t="s">
        <v>103</v>
      </c>
      <c r="K20" s="13" t="s">
        <v>104</v>
      </c>
      <c r="L20" s="13" t="s">
        <v>36</v>
      </c>
      <c r="M20" s="14" t="str">
        <f>VLOOKUP(N20,'รายงานเบิกจ่าย พ.ย.67'!A:B,2,FALSE)</f>
        <v>การไฟฟ้าส่วนภูมิภาค(ห้ามเพิ่มบัญชีเด็ดขาด ตามหนังสือที่มท 5311.12/18996 ลว.19 มิย. 51)</v>
      </c>
      <c r="N20" s="13" t="s">
        <v>37</v>
      </c>
      <c r="O20" s="14">
        <v>0</v>
      </c>
      <c r="P20" s="14">
        <v>364000</v>
      </c>
      <c r="Q20" s="14">
        <v>0</v>
      </c>
      <c r="R20" s="14">
        <v>364000</v>
      </c>
      <c r="S20" s="14">
        <v>12</v>
      </c>
      <c r="T20" s="13" t="s">
        <v>55</v>
      </c>
      <c r="U20" s="14" t="s">
        <v>39</v>
      </c>
      <c r="V20" s="7"/>
      <c r="W20" s="7"/>
      <c r="X20" s="7"/>
    </row>
    <row r="21" ht="21.75" spans="1:24">
      <c r="A21" s="13" t="s">
        <v>100</v>
      </c>
      <c r="B21" s="14" t="s">
        <v>27</v>
      </c>
      <c r="C21" s="14" t="s">
        <v>28</v>
      </c>
      <c r="D21" s="14" t="s">
        <v>29</v>
      </c>
      <c r="E21" s="14" t="s">
        <v>30</v>
      </c>
      <c r="F21" s="14" t="s">
        <v>31</v>
      </c>
      <c r="G21" s="15">
        <v>3100005268</v>
      </c>
      <c r="H21" s="14" t="s">
        <v>105</v>
      </c>
      <c r="I21" s="14" t="s">
        <v>106</v>
      </c>
      <c r="J21" s="13" t="s">
        <v>103</v>
      </c>
      <c r="K21" s="13" t="s">
        <v>104</v>
      </c>
      <c r="L21" s="13" t="s">
        <v>107</v>
      </c>
      <c r="M21" s="14" t="str">
        <f>VLOOKUP(N21,'รายงานเบิกจ่าย พ.ย.67'!A:B,2,FALSE)</f>
        <v>ร้านรุ่งนภา โดย นางรุ่งนภา  กันทา</v>
      </c>
      <c r="N21" s="13" t="s">
        <v>108</v>
      </c>
      <c r="O21" s="14">
        <v>0</v>
      </c>
      <c r="P21" s="14">
        <v>2025</v>
      </c>
      <c r="Q21" s="14">
        <v>0</v>
      </c>
      <c r="R21" s="14">
        <v>2025</v>
      </c>
      <c r="S21" s="14">
        <v>12</v>
      </c>
      <c r="T21" s="13" t="s">
        <v>67</v>
      </c>
      <c r="U21" s="14" t="s">
        <v>39</v>
      </c>
      <c r="V21" s="7"/>
      <c r="W21" s="7"/>
      <c r="X21" s="7"/>
    </row>
    <row r="22" ht="21.75" spans="1:24">
      <c r="A22" s="13" t="s">
        <v>100</v>
      </c>
      <c r="B22" s="14" t="s">
        <v>27</v>
      </c>
      <c r="C22" s="14" t="s">
        <v>28</v>
      </c>
      <c r="D22" s="14" t="s">
        <v>29</v>
      </c>
      <c r="E22" s="14" t="s">
        <v>30</v>
      </c>
      <c r="F22" s="14" t="s">
        <v>31</v>
      </c>
      <c r="G22" s="15">
        <v>3100005269</v>
      </c>
      <c r="H22" s="14" t="s">
        <v>109</v>
      </c>
      <c r="I22" s="14" t="s">
        <v>110</v>
      </c>
      <c r="J22" s="13" t="s">
        <v>103</v>
      </c>
      <c r="K22" s="13" t="s">
        <v>104</v>
      </c>
      <c r="L22" s="13" t="s">
        <v>111</v>
      </c>
      <c r="M22" s="14" t="str">
        <f>VLOOKUP(N22,'รายงานเบิกจ่าย พ.ย.67'!A:B,2,FALSE)</f>
        <v>ร้านเจริญ โดยนายเจริญ  วุฒิลักษณ์</v>
      </c>
      <c r="N22" s="13" t="s">
        <v>112</v>
      </c>
      <c r="O22" s="14">
        <v>0</v>
      </c>
      <c r="P22" s="14">
        <v>5400</v>
      </c>
      <c r="Q22" s="14">
        <v>0</v>
      </c>
      <c r="R22" s="14">
        <v>5400</v>
      </c>
      <c r="S22" s="14">
        <v>12</v>
      </c>
      <c r="T22" s="13" t="s">
        <v>67</v>
      </c>
      <c r="U22" s="14" t="s">
        <v>39</v>
      </c>
      <c r="V22" s="7"/>
      <c r="W22" s="7"/>
      <c r="X22" s="7"/>
    </row>
    <row r="23" ht="21.75" spans="1:24">
      <c r="A23" s="13" t="s">
        <v>103</v>
      </c>
      <c r="B23" s="14" t="s">
        <v>27</v>
      </c>
      <c r="C23" s="14" t="s">
        <v>28</v>
      </c>
      <c r="D23" s="14" t="s">
        <v>29</v>
      </c>
      <c r="E23" s="14" t="s">
        <v>30</v>
      </c>
      <c r="F23" s="14" t="s">
        <v>31</v>
      </c>
      <c r="G23" s="15">
        <v>3100005792</v>
      </c>
      <c r="H23" s="14" t="s">
        <v>113</v>
      </c>
      <c r="I23" s="14" t="s">
        <v>114</v>
      </c>
      <c r="J23" s="13" t="s">
        <v>104</v>
      </c>
      <c r="K23" s="13" t="s">
        <v>115</v>
      </c>
      <c r="L23" s="13" t="s">
        <v>36</v>
      </c>
      <c r="M23" s="14" t="str">
        <f>VLOOKUP(N23,'รายงานเบิกจ่าย พ.ย.67'!A:B,2,FALSE)</f>
        <v>การไฟฟ้าส่วนภูมิภาค(ห้ามเพิ่มบัญชีเด็ดขาด ตามหนังสือที่มท 5311.12/18996 ลว.19 มิย. 51)</v>
      </c>
      <c r="N23" s="13" t="s">
        <v>37</v>
      </c>
      <c r="O23" s="14">
        <v>0</v>
      </c>
      <c r="P23" s="14">
        <v>362000</v>
      </c>
      <c r="Q23" s="14">
        <v>0</v>
      </c>
      <c r="R23" s="14">
        <v>362000</v>
      </c>
      <c r="S23" s="14">
        <v>12</v>
      </c>
      <c r="T23" s="13" t="s">
        <v>55</v>
      </c>
      <c r="U23" s="14" t="s">
        <v>39</v>
      </c>
      <c r="V23" s="7"/>
      <c r="W23" s="7"/>
      <c r="X23" s="7"/>
    </row>
    <row r="24" ht="21.75" spans="1:24">
      <c r="A24" s="13" t="s">
        <v>116</v>
      </c>
      <c r="B24" s="14" t="s">
        <v>27</v>
      </c>
      <c r="C24" s="14" t="s">
        <v>28</v>
      </c>
      <c r="D24" s="14" t="s">
        <v>29</v>
      </c>
      <c r="E24" s="14" t="s">
        <v>30</v>
      </c>
      <c r="F24" s="14" t="s">
        <v>31</v>
      </c>
      <c r="G24" s="15">
        <v>3100007211</v>
      </c>
      <c r="H24" s="14" t="s">
        <v>117</v>
      </c>
      <c r="I24" s="14" t="s">
        <v>118</v>
      </c>
      <c r="J24" s="13" t="s">
        <v>119</v>
      </c>
      <c r="K24" s="13" t="s">
        <v>120</v>
      </c>
      <c r="L24" s="13" t="s">
        <v>79</v>
      </c>
      <c r="M24" s="14" t="str">
        <f>VLOOKUP(N24,'รายงานเบิกจ่าย พ.ย.67'!A:B,2,FALSE)</f>
        <v>นางสาวศรีพรรณ อุปโย</v>
      </c>
      <c r="N24" s="13" t="s">
        <v>80</v>
      </c>
      <c r="O24" s="14">
        <v>0</v>
      </c>
      <c r="P24" s="14">
        <v>10000</v>
      </c>
      <c r="Q24" s="14">
        <v>100</v>
      </c>
      <c r="R24" s="14">
        <v>9900</v>
      </c>
      <c r="S24" s="14">
        <v>12</v>
      </c>
      <c r="T24" s="13" t="s">
        <v>121</v>
      </c>
      <c r="U24" s="14" t="s">
        <v>39</v>
      </c>
      <c r="V24" s="7"/>
      <c r="W24" s="7"/>
      <c r="X24" s="7"/>
    </row>
    <row r="25" ht="21.75" spans="1:24">
      <c r="A25" s="13" t="s">
        <v>116</v>
      </c>
      <c r="B25" s="14" t="s">
        <v>27</v>
      </c>
      <c r="C25" s="14" t="s">
        <v>28</v>
      </c>
      <c r="D25" s="14" t="s">
        <v>29</v>
      </c>
      <c r="E25" s="14" t="s">
        <v>30</v>
      </c>
      <c r="F25" s="14" t="s">
        <v>31</v>
      </c>
      <c r="G25" s="15">
        <v>3100007236</v>
      </c>
      <c r="H25" s="14" t="s">
        <v>122</v>
      </c>
      <c r="I25" s="14" t="s">
        <v>123</v>
      </c>
      <c r="J25" s="13" t="s">
        <v>119</v>
      </c>
      <c r="K25" s="13" t="s">
        <v>120</v>
      </c>
      <c r="L25" s="13" t="s">
        <v>124</v>
      </c>
      <c r="M25" s="14" t="str">
        <f>VLOOKUP(N25,'รายงานเบิกจ่าย พ.ย.67'!A:B,2,FALSE)</f>
        <v>บริษัท นาคาธนาทรัพย์ จำกัด</v>
      </c>
      <c r="N25" s="13" t="s">
        <v>125</v>
      </c>
      <c r="O25" s="14">
        <v>0</v>
      </c>
      <c r="P25" s="14">
        <v>625000</v>
      </c>
      <c r="Q25" s="14">
        <v>5841.12</v>
      </c>
      <c r="R25" s="14">
        <v>619158.88</v>
      </c>
      <c r="S25" s="14">
        <v>12</v>
      </c>
      <c r="T25" s="13" t="s">
        <v>55</v>
      </c>
      <c r="U25" s="14" t="s">
        <v>39</v>
      </c>
      <c r="V25" s="7"/>
      <c r="W25" s="7"/>
      <c r="X25" s="7"/>
    </row>
    <row r="26" ht="21.75" spans="1:24">
      <c r="A26" s="13" t="s">
        <v>120</v>
      </c>
      <c r="B26" s="14" t="s">
        <v>61</v>
      </c>
      <c r="C26" s="14" t="s">
        <v>28</v>
      </c>
      <c r="D26" s="14" t="s">
        <v>29</v>
      </c>
      <c r="E26" s="14" t="s">
        <v>30</v>
      </c>
      <c r="F26" s="14" t="s">
        <v>31</v>
      </c>
      <c r="G26" s="15">
        <v>3100008170</v>
      </c>
      <c r="H26" s="14" t="s">
        <v>126</v>
      </c>
      <c r="I26" s="14" t="s">
        <v>127</v>
      </c>
      <c r="J26" s="13" t="s">
        <v>128</v>
      </c>
      <c r="K26" s="13" t="s">
        <v>129</v>
      </c>
      <c r="L26" s="13" t="s">
        <v>130</v>
      </c>
      <c r="M26" s="14" t="str">
        <f>VLOOKUP(N26,'รายงานเบิกจ่าย พ.ย.67'!A:B,2,FALSE)</f>
        <v>สมศักดิ์พาณิชย์ โดยนายสมศักดิ์ กาพย์ตุ้ม</v>
      </c>
      <c r="N26" s="13" t="s">
        <v>131</v>
      </c>
      <c r="O26" s="14">
        <v>0</v>
      </c>
      <c r="P26" s="14">
        <v>16650</v>
      </c>
      <c r="Q26" s="14">
        <v>166.5</v>
      </c>
      <c r="R26" s="14">
        <v>16483.5</v>
      </c>
      <c r="S26" s="14">
        <v>12</v>
      </c>
      <c r="T26" s="13" t="s">
        <v>67</v>
      </c>
      <c r="U26" s="14" t="s">
        <v>39</v>
      </c>
      <c r="V26" s="7"/>
      <c r="W26" s="7"/>
      <c r="X26" s="7"/>
    </row>
    <row r="27" ht="21.75" spans="1:24">
      <c r="A27" s="13" t="s">
        <v>120</v>
      </c>
      <c r="B27" s="14" t="s">
        <v>27</v>
      </c>
      <c r="C27" s="14" t="s">
        <v>28</v>
      </c>
      <c r="D27" s="14" t="s">
        <v>29</v>
      </c>
      <c r="E27" s="14" t="s">
        <v>30</v>
      </c>
      <c r="F27" s="14" t="s">
        <v>31</v>
      </c>
      <c r="G27" s="15">
        <v>3100008163</v>
      </c>
      <c r="H27" s="14" t="s">
        <v>132</v>
      </c>
      <c r="I27" s="14" t="s">
        <v>133</v>
      </c>
      <c r="J27" s="13" t="s">
        <v>128</v>
      </c>
      <c r="K27" s="13" t="s">
        <v>129</v>
      </c>
      <c r="L27" s="13" t="s">
        <v>134</v>
      </c>
      <c r="M27" s="14" t="str">
        <f>VLOOKUP(N27,'รายงานเบิกจ่าย พ.ย.67'!A:B,2,FALSE)</f>
        <v>พูนเจริญ โดย น.ส.ปทุมพร ดวงเขต</v>
      </c>
      <c r="N27" s="13" t="s">
        <v>135</v>
      </c>
      <c r="O27" s="14">
        <v>0</v>
      </c>
      <c r="P27" s="14">
        <v>6075</v>
      </c>
      <c r="Q27" s="14">
        <v>0</v>
      </c>
      <c r="R27" s="14">
        <v>6075</v>
      </c>
      <c r="S27" s="14">
        <v>12</v>
      </c>
      <c r="T27" s="13" t="s">
        <v>67</v>
      </c>
      <c r="U27" s="14" t="s">
        <v>39</v>
      </c>
      <c r="V27" s="7"/>
      <c r="W27" s="7"/>
      <c r="X27" s="7"/>
    </row>
    <row r="28" ht="21.75" spans="1:24">
      <c r="A28" s="13" t="s">
        <v>120</v>
      </c>
      <c r="B28" s="14" t="s">
        <v>27</v>
      </c>
      <c r="C28" s="14" t="s">
        <v>28</v>
      </c>
      <c r="D28" s="14" t="s">
        <v>29</v>
      </c>
      <c r="E28" s="14" t="s">
        <v>30</v>
      </c>
      <c r="F28" s="14" t="s">
        <v>31</v>
      </c>
      <c r="G28" s="15">
        <v>3100008156</v>
      </c>
      <c r="H28" s="14" t="s">
        <v>136</v>
      </c>
      <c r="I28" s="14" t="s">
        <v>137</v>
      </c>
      <c r="J28" s="13" t="s">
        <v>128</v>
      </c>
      <c r="K28" s="13" t="s">
        <v>129</v>
      </c>
      <c r="L28" s="13" t="s">
        <v>138</v>
      </c>
      <c r="M28" s="14" t="str">
        <f>VLOOKUP(N28,'รายงานเบิกจ่าย พ.ย.67'!A:B,2,FALSE)</f>
        <v>นางสาวชนันท์ธิดา  ติสัก</v>
      </c>
      <c r="N28" s="13" t="s">
        <v>139</v>
      </c>
      <c r="O28" s="14">
        <v>0</v>
      </c>
      <c r="P28" s="14">
        <v>4725</v>
      </c>
      <c r="Q28" s="14">
        <v>0</v>
      </c>
      <c r="R28" s="14">
        <v>4725</v>
      </c>
      <c r="S28" s="14">
        <v>12</v>
      </c>
      <c r="T28" s="13" t="s">
        <v>67</v>
      </c>
      <c r="U28" s="14" t="s">
        <v>39</v>
      </c>
      <c r="V28" s="7"/>
      <c r="W28" s="7"/>
      <c r="X28" s="7"/>
    </row>
    <row r="29" ht="21.75" spans="1:24">
      <c r="A29" s="13" t="s">
        <v>120</v>
      </c>
      <c r="B29" s="14" t="s">
        <v>27</v>
      </c>
      <c r="C29" s="14" t="s">
        <v>28</v>
      </c>
      <c r="D29" s="14" t="s">
        <v>29</v>
      </c>
      <c r="E29" s="14" t="s">
        <v>30</v>
      </c>
      <c r="F29" s="14" t="s">
        <v>31</v>
      </c>
      <c r="G29" s="15">
        <v>3100008157</v>
      </c>
      <c r="H29" s="14" t="s">
        <v>140</v>
      </c>
      <c r="I29" s="14" t="s">
        <v>141</v>
      </c>
      <c r="J29" s="13" t="s">
        <v>128</v>
      </c>
      <c r="K29" s="13" t="s">
        <v>129</v>
      </c>
      <c r="L29" s="13" t="s">
        <v>142</v>
      </c>
      <c r="M29" s="14" t="str">
        <f>VLOOKUP(N29,'รายงานเบิกจ่าย พ.ย.67'!A:B,2,FALSE)</f>
        <v>ร้านต้นสังฆภัณฑ์ โดยนางจันทร์ทิพย์  อินทนนท์</v>
      </c>
      <c r="N29" s="13" t="s">
        <v>143</v>
      </c>
      <c r="O29" s="14">
        <v>0</v>
      </c>
      <c r="P29" s="14">
        <v>2025</v>
      </c>
      <c r="Q29" s="14">
        <v>0</v>
      </c>
      <c r="R29" s="14">
        <v>2025</v>
      </c>
      <c r="S29" s="14">
        <v>12</v>
      </c>
      <c r="T29" s="13" t="s">
        <v>67</v>
      </c>
      <c r="U29" s="14" t="s">
        <v>39</v>
      </c>
      <c r="V29" s="7"/>
      <c r="W29" s="7"/>
      <c r="X29" s="7"/>
    </row>
    <row r="30" ht="21.75" spans="1:24">
      <c r="A30" s="13" t="s">
        <v>120</v>
      </c>
      <c r="B30" s="14" t="s">
        <v>27</v>
      </c>
      <c r="C30" s="14" t="s">
        <v>28</v>
      </c>
      <c r="D30" s="14" t="s">
        <v>29</v>
      </c>
      <c r="E30" s="14" t="s">
        <v>30</v>
      </c>
      <c r="F30" s="14" t="s">
        <v>31</v>
      </c>
      <c r="G30" s="15">
        <v>3100008169</v>
      </c>
      <c r="H30" s="14" t="s">
        <v>144</v>
      </c>
      <c r="I30" s="14" t="s">
        <v>145</v>
      </c>
      <c r="J30" s="13" t="s">
        <v>128</v>
      </c>
      <c r="K30" s="13" t="s">
        <v>129</v>
      </c>
      <c r="L30" s="13" t="s">
        <v>146</v>
      </c>
      <c r="M30" s="14" t="str">
        <f>VLOOKUP(N30,'รายงานเบิกจ่าย พ.ย.67'!A:B,2,FALSE)</f>
        <v>นายศักดิ์นรินทร์ วงศ์อ้าย</v>
      </c>
      <c r="N30" s="13" t="s">
        <v>147</v>
      </c>
      <c r="O30" s="14">
        <v>0</v>
      </c>
      <c r="P30" s="14">
        <v>15525</v>
      </c>
      <c r="Q30" s="14">
        <v>155.25</v>
      </c>
      <c r="R30" s="14">
        <v>15369.75</v>
      </c>
      <c r="S30" s="14">
        <v>12</v>
      </c>
      <c r="T30" s="13" t="s">
        <v>67</v>
      </c>
      <c r="U30" s="14" t="s">
        <v>39</v>
      </c>
      <c r="V30" s="7"/>
      <c r="W30" s="7"/>
      <c r="X30" s="7"/>
    </row>
    <row r="31" ht="21.75" spans="1:24">
      <c r="A31" s="13" t="s">
        <v>120</v>
      </c>
      <c r="B31" s="14" t="s">
        <v>27</v>
      </c>
      <c r="C31" s="14" t="s">
        <v>28</v>
      </c>
      <c r="D31" s="14" t="s">
        <v>29</v>
      </c>
      <c r="E31" s="14" t="s">
        <v>30</v>
      </c>
      <c r="F31" s="14" t="s">
        <v>31</v>
      </c>
      <c r="G31" s="15">
        <v>3100008161</v>
      </c>
      <c r="H31" s="14" t="s">
        <v>148</v>
      </c>
      <c r="I31" s="14" t="s">
        <v>149</v>
      </c>
      <c r="J31" s="13" t="s">
        <v>128</v>
      </c>
      <c r="K31" s="13" t="s">
        <v>129</v>
      </c>
      <c r="L31" s="13" t="s">
        <v>150</v>
      </c>
      <c r="M31" s="14" t="str">
        <f>VLOOKUP(N31,'รายงานเบิกจ่าย พ.ย.67'!A:B,2,FALSE)</f>
        <v>ร้าน ส ทิพยเนตร์ โดยนางกรองกาญจน์ อุทรา</v>
      </c>
      <c r="N31" s="13" t="s">
        <v>151</v>
      </c>
      <c r="O31" s="14">
        <v>0</v>
      </c>
      <c r="P31" s="14">
        <v>6075</v>
      </c>
      <c r="Q31" s="14">
        <v>0</v>
      </c>
      <c r="R31" s="14">
        <v>6075</v>
      </c>
      <c r="S31" s="14">
        <v>12</v>
      </c>
      <c r="T31" s="13" t="s">
        <v>67</v>
      </c>
      <c r="U31" s="14" t="s">
        <v>39</v>
      </c>
      <c r="V31" s="7"/>
      <c r="W31" s="7"/>
      <c r="X31" s="7"/>
    </row>
    <row r="32" ht="21.75" spans="1:24">
      <c r="A32" s="13" t="s">
        <v>120</v>
      </c>
      <c r="B32" s="14" t="s">
        <v>27</v>
      </c>
      <c r="C32" s="14" t="s">
        <v>28</v>
      </c>
      <c r="D32" s="14" t="s">
        <v>29</v>
      </c>
      <c r="E32" s="14" t="s">
        <v>30</v>
      </c>
      <c r="F32" s="14" t="s">
        <v>31</v>
      </c>
      <c r="G32" s="15">
        <v>3100008162</v>
      </c>
      <c r="H32" s="14" t="s">
        <v>152</v>
      </c>
      <c r="I32" s="14" t="s">
        <v>153</v>
      </c>
      <c r="J32" s="13" t="s">
        <v>128</v>
      </c>
      <c r="K32" s="13" t="s">
        <v>129</v>
      </c>
      <c r="L32" s="13" t="s">
        <v>154</v>
      </c>
      <c r="M32" s="14" t="str">
        <f>VLOOKUP(N32,'รายงานเบิกจ่าย พ.ย.67'!A:B,2,FALSE)</f>
        <v>วรรณิษา ใจกันทะโดยนางสาววรรณิษา ใจกันทะ</v>
      </c>
      <c r="N32" s="13" t="s">
        <v>155</v>
      </c>
      <c r="O32" s="14">
        <v>0</v>
      </c>
      <c r="P32" s="14">
        <v>9000</v>
      </c>
      <c r="Q32" s="14">
        <v>0</v>
      </c>
      <c r="R32" s="14">
        <v>9000</v>
      </c>
      <c r="S32" s="14">
        <v>12</v>
      </c>
      <c r="T32" s="13" t="s">
        <v>67</v>
      </c>
      <c r="U32" s="14" t="s">
        <v>39</v>
      </c>
      <c r="V32" s="7"/>
      <c r="W32" s="7"/>
      <c r="X32" s="7"/>
    </row>
    <row r="33" ht="21.75" spans="1:24">
      <c r="A33" s="13" t="s">
        <v>128</v>
      </c>
      <c r="B33" s="14" t="s">
        <v>27</v>
      </c>
      <c r="C33" s="14" t="s">
        <v>28</v>
      </c>
      <c r="D33" s="14" t="s">
        <v>29</v>
      </c>
      <c r="E33" s="14" t="s">
        <v>30</v>
      </c>
      <c r="F33" s="14" t="s">
        <v>31</v>
      </c>
      <c r="G33" s="15">
        <v>3100008273</v>
      </c>
      <c r="H33" s="14" t="s">
        <v>156</v>
      </c>
      <c r="I33" s="14" t="s">
        <v>157</v>
      </c>
      <c r="J33" s="13" t="s">
        <v>129</v>
      </c>
      <c r="K33" s="13" t="s">
        <v>158</v>
      </c>
      <c r="L33" s="13" t="s">
        <v>75</v>
      </c>
      <c r="M33" s="14" t="str">
        <f>VLOOKUP(N33,'รายงานเบิกจ่าย พ.ย.67'!A:B,2,FALSE)</f>
        <v>ร้านทิตา โดย นางสาวกัญญ์ณณัฏฐ์  เศรษฐา</v>
      </c>
      <c r="N33" s="13" t="s">
        <v>76</v>
      </c>
      <c r="O33" s="14">
        <v>0</v>
      </c>
      <c r="P33" s="14">
        <v>7150</v>
      </c>
      <c r="Q33" s="14">
        <v>0</v>
      </c>
      <c r="R33" s="14">
        <v>7150</v>
      </c>
      <c r="S33" s="14">
        <v>12</v>
      </c>
      <c r="T33" s="13" t="s">
        <v>67</v>
      </c>
      <c r="U33" s="14" t="s">
        <v>39</v>
      </c>
      <c r="V33" s="7"/>
      <c r="W33" s="7"/>
      <c r="X33" s="7"/>
    </row>
    <row r="34" ht="21.75" spans="1:24">
      <c r="A34" s="13" t="s">
        <v>128</v>
      </c>
      <c r="B34" s="14" t="s">
        <v>27</v>
      </c>
      <c r="C34" s="14" t="s">
        <v>28</v>
      </c>
      <c r="D34" s="14" t="s">
        <v>29</v>
      </c>
      <c r="E34" s="14" t="s">
        <v>30</v>
      </c>
      <c r="F34" s="14" t="s">
        <v>31</v>
      </c>
      <c r="G34" s="15">
        <v>3100008250</v>
      </c>
      <c r="H34" s="14" t="s">
        <v>159</v>
      </c>
      <c r="I34" s="14" t="s">
        <v>160</v>
      </c>
      <c r="J34" s="13" t="s">
        <v>129</v>
      </c>
      <c r="K34" s="13" t="s">
        <v>158</v>
      </c>
      <c r="L34" s="13" t="s">
        <v>161</v>
      </c>
      <c r="M34" s="14" t="str">
        <f>VLOOKUP(N34,'รายงานเบิกจ่าย พ.ย.67'!A:B,2,FALSE)</f>
        <v>บริษัท สุขุมเซอร์วิส จำกัด</v>
      </c>
      <c r="N34" s="13" t="s">
        <v>162</v>
      </c>
      <c r="O34" s="14">
        <v>0</v>
      </c>
      <c r="P34" s="14">
        <v>24970</v>
      </c>
      <c r="Q34" s="14">
        <v>233.36</v>
      </c>
      <c r="R34" s="14">
        <v>24736.64</v>
      </c>
      <c r="S34" s="14">
        <v>12</v>
      </c>
      <c r="T34" s="13" t="s">
        <v>121</v>
      </c>
      <c r="U34" s="14" t="s">
        <v>39</v>
      </c>
      <c r="V34" s="7"/>
      <c r="W34" s="7"/>
      <c r="X34" s="7"/>
    </row>
    <row r="35" ht="21.75" spans="1:24">
      <c r="A35" s="13" t="s">
        <v>128</v>
      </c>
      <c r="B35" s="14" t="s">
        <v>95</v>
      </c>
      <c r="C35" s="14" t="s">
        <v>28</v>
      </c>
      <c r="D35" s="14" t="s">
        <v>29</v>
      </c>
      <c r="E35" s="14" t="s">
        <v>30</v>
      </c>
      <c r="F35" s="14" t="s">
        <v>31</v>
      </c>
      <c r="G35" s="15">
        <v>3100008249</v>
      </c>
      <c r="H35" s="14" t="s">
        <v>163</v>
      </c>
      <c r="I35" s="14" t="s">
        <v>164</v>
      </c>
      <c r="J35" s="13" t="s">
        <v>129</v>
      </c>
      <c r="K35" s="13" t="s">
        <v>158</v>
      </c>
      <c r="L35" s="13" t="s">
        <v>165</v>
      </c>
      <c r="M35" s="14" t="str">
        <f>VLOOKUP(N35,'รายงานเบิกจ่าย พ.ย.67'!A:B,2,FALSE)</f>
        <v>สมหวังการค้า โดย นางสาวเกศรินทร์ คำมา</v>
      </c>
      <c r="N35" s="13" t="s">
        <v>166</v>
      </c>
      <c r="O35" s="14">
        <v>0</v>
      </c>
      <c r="P35" s="14">
        <v>20000</v>
      </c>
      <c r="Q35" s="14">
        <v>200</v>
      </c>
      <c r="R35" s="14">
        <v>19800</v>
      </c>
      <c r="S35" s="14">
        <v>12</v>
      </c>
      <c r="T35" s="13" t="s">
        <v>121</v>
      </c>
      <c r="U35" s="14" t="s">
        <v>39</v>
      </c>
      <c r="V35" s="7"/>
      <c r="W35" s="7"/>
      <c r="X35" s="7"/>
    </row>
    <row r="36" ht="21.75" spans="1:24">
      <c r="A36" s="13" t="s">
        <v>129</v>
      </c>
      <c r="B36" s="14" t="s">
        <v>27</v>
      </c>
      <c r="C36" s="14" t="s">
        <v>28</v>
      </c>
      <c r="D36" s="14" t="s">
        <v>29</v>
      </c>
      <c r="E36" s="14" t="s">
        <v>30</v>
      </c>
      <c r="F36" s="14" t="s">
        <v>31</v>
      </c>
      <c r="G36" s="15">
        <v>3100009479</v>
      </c>
      <c r="H36" s="14" t="s">
        <v>167</v>
      </c>
      <c r="I36" s="14" t="s">
        <v>168</v>
      </c>
      <c r="J36" s="13" t="s">
        <v>169</v>
      </c>
      <c r="K36" s="13" t="s">
        <v>170</v>
      </c>
      <c r="L36" s="13" t="s">
        <v>171</v>
      </c>
      <c r="M36" s="14" t="str">
        <f>VLOOKUP(N36,'รายงานเบิกจ่าย พ.ย.67'!A:B,2,FALSE)</f>
        <v>ห้างหุ้นส่วนสามัญ เอ็ม ที ศึกษาภัณฑ์</v>
      </c>
      <c r="N36" s="13" t="s">
        <v>172</v>
      </c>
      <c r="O36" s="14">
        <v>0</v>
      </c>
      <c r="P36" s="14">
        <v>20000</v>
      </c>
      <c r="Q36" s="14">
        <v>186.92</v>
      </c>
      <c r="R36" s="14">
        <v>19813.08</v>
      </c>
      <c r="S36" s="14">
        <v>12</v>
      </c>
      <c r="T36" s="13" t="s">
        <v>121</v>
      </c>
      <c r="U36" s="14" t="s">
        <v>39</v>
      </c>
      <c r="V36" s="7"/>
      <c r="W36" s="7"/>
      <c r="X36" s="7"/>
    </row>
    <row r="37" ht="21.75" spans="1:24">
      <c r="A37" s="13" t="s">
        <v>129</v>
      </c>
      <c r="B37" s="14" t="s">
        <v>27</v>
      </c>
      <c r="C37" s="14" t="s">
        <v>28</v>
      </c>
      <c r="D37" s="14" t="s">
        <v>29</v>
      </c>
      <c r="E37" s="14" t="s">
        <v>30</v>
      </c>
      <c r="F37" s="14" t="s">
        <v>31</v>
      </c>
      <c r="G37" s="15">
        <v>3100009480</v>
      </c>
      <c r="H37" s="14" t="s">
        <v>173</v>
      </c>
      <c r="I37" s="14" t="s">
        <v>174</v>
      </c>
      <c r="J37" s="13" t="s">
        <v>169</v>
      </c>
      <c r="K37" s="13" t="s">
        <v>170</v>
      </c>
      <c r="L37" s="13" t="s">
        <v>175</v>
      </c>
      <c r="M37" s="14" t="str">
        <f>VLOOKUP(N37,'รายงานเบิกจ่าย พ.ย.67'!A:B,2,FALSE)</f>
        <v>ร้านแอลพีนานาโดย นางสาวจิราภรณ์  รัตนวิสุทธิ์อมร</v>
      </c>
      <c r="N37" s="13" t="s">
        <v>176</v>
      </c>
      <c r="O37" s="14">
        <v>0</v>
      </c>
      <c r="P37" s="14">
        <v>5000</v>
      </c>
      <c r="Q37" s="14">
        <v>0</v>
      </c>
      <c r="R37" s="14">
        <v>5000</v>
      </c>
      <c r="S37" s="14">
        <v>12</v>
      </c>
      <c r="T37" s="13" t="s">
        <v>121</v>
      </c>
      <c r="U37" s="14" t="s">
        <v>39</v>
      </c>
      <c r="V37" s="7"/>
      <c r="W37" s="7"/>
      <c r="X37" s="7"/>
    </row>
    <row r="38" ht="21.75" spans="1:24">
      <c r="A38" s="13" t="s">
        <v>129</v>
      </c>
      <c r="B38" s="14" t="s">
        <v>27</v>
      </c>
      <c r="C38" s="14" t="s">
        <v>28</v>
      </c>
      <c r="D38" s="14" t="s">
        <v>29</v>
      </c>
      <c r="E38" s="14" t="s">
        <v>30</v>
      </c>
      <c r="F38" s="14" t="s">
        <v>31</v>
      </c>
      <c r="G38" s="15">
        <v>3100009478</v>
      </c>
      <c r="H38" s="14" t="s">
        <v>177</v>
      </c>
      <c r="I38" s="14" t="s">
        <v>178</v>
      </c>
      <c r="J38" s="13" t="s">
        <v>169</v>
      </c>
      <c r="K38" s="13" t="s">
        <v>170</v>
      </c>
      <c r="L38" s="13" t="s">
        <v>179</v>
      </c>
      <c r="M38" s="14" t="str">
        <f>VLOOKUP(N38,'รายงานเบิกจ่าย พ.ย.67'!A:B,2,FALSE)</f>
        <v>บริษัท นานาเชียงดาว จำกัด</v>
      </c>
      <c r="N38" s="13" t="s">
        <v>180</v>
      </c>
      <c r="O38" s="14">
        <v>0</v>
      </c>
      <c r="P38" s="14">
        <v>4650</v>
      </c>
      <c r="Q38" s="14">
        <v>0</v>
      </c>
      <c r="R38" s="14">
        <v>4650</v>
      </c>
      <c r="S38" s="14">
        <v>12</v>
      </c>
      <c r="T38" s="13" t="s">
        <v>67</v>
      </c>
      <c r="U38" s="14" t="s">
        <v>39</v>
      </c>
      <c r="V38" s="7"/>
      <c r="W38" s="7"/>
      <c r="X38" s="7"/>
    </row>
    <row r="39" ht="21.75" spans="1:24">
      <c r="A39" s="13" t="s">
        <v>129</v>
      </c>
      <c r="B39" s="14" t="s">
        <v>95</v>
      </c>
      <c r="C39" s="14" t="s">
        <v>28</v>
      </c>
      <c r="D39" s="14" t="s">
        <v>29</v>
      </c>
      <c r="E39" s="14" t="s">
        <v>30</v>
      </c>
      <c r="F39" s="14" t="s">
        <v>31</v>
      </c>
      <c r="G39" s="15">
        <v>3100009481</v>
      </c>
      <c r="H39" s="14" t="s">
        <v>181</v>
      </c>
      <c r="I39" s="14" t="s">
        <v>182</v>
      </c>
      <c r="J39" s="13" t="s">
        <v>169</v>
      </c>
      <c r="K39" s="13" t="s">
        <v>170</v>
      </c>
      <c r="L39" s="13" t="s">
        <v>183</v>
      </c>
      <c r="M39" s="14" t="str">
        <f>VLOOKUP(N39,'รายงานเบิกจ่าย พ.ย.67'!A:B,2,FALSE)</f>
        <v>นางวรัทยา  เกษไชย</v>
      </c>
      <c r="N39" s="13" t="s">
        <v>184</v>
      </c>
      <c r="O39" s="14">
        <v>0</v>
      </c>
      <c r="P39" s="14">
        <v>4050</v>
      </c>
      <c r="Q39" s="14">
        <v>0</v>
      </c>
      <c r="R39" s="14">
        <v>4050</v>
      </c>
      <c r="S39" s="14">
        <v>12</v>
      </c>
      <c r="T39" s="13" t="s">
        <v>67</v>
      </c>
      <c r="U39" s="14" t="s">
        <v>39</v>
      </c>
      <c r="V39" s="7"/>
      <c r="W39" s="7"/>
      <c r="X39" s="7"/>
    </row>
    <row r="40" ht="21.75" spans="1:24">
      <c r="A40" s="13" t="s">
        <v>158</v>
      </c>
      <c r="B40" s="14" t="s">
        <v>61</v>
      </c>
      <c r="C40" s="14" t="s">
        <v>28</v>
      </c>
      <c r="D40" s="14" t="s">
        <v>29</v>
      </c>
      <c r="E40" s="14" t="s">
        <v>30</v>
      </c>
      <c r="F40" s="14" t="s">
        <v>31</v>
      </c>
      <c r="G40" s="15">
        <v>3100009524</v>
      </c>
      <c r="H40" s="14" t="s">
        <v>185</v>
      </c>
      <c r="I40" s="14" t="s">
        <v>186</v>
      </c>
      <c r="J40" s="13" t="s">
        <v>169</v>
      </c>
      <c r="K40" s="13" t="s">
        <v>170</v>
      </c>
      <c r="L40" s="13" t="s">
        <v>65</v>
      </c>
      <c r="M40" s="14" t="str">
        <f>VLOOKUP(N40,'รายงานเบิกจ่าย พ.ย.67'!A:B,2,FALSE)</f>
        <v>ห้างหุ้นส่วนจำกัด พี ดี บริการ</v>
      </c>
      <c r="N40" s="13" t="s">
        <v>66</v>
      </c>
      <c r="O40" s="14">
        <v>0</v>
      </c>
      <c r="P40" s="14">
        <v>21000</v>
      </c>
      <c r="Q40" s="14">
        <v>196.26</v>
      </c>
      <c r="R40" s="14">
        <v>20803.74</v>
      </c>
      <c r="S40" s="14">
        <v>12</v>
      </c>
      <c r="T40" s="13" t="s">
        <v>121</v>
      </c>
      <c r="U40" s="14" t="s">
        <v>39</v>
      </c>
      <c r="V40" s="7"/>
      <c r="W40" s="7"/>
      <c r="X40" s="7"/>
    </row>
    <row r="41" ht="21.75" spans="1:24">
      <c r="A41" s="13" t="s">
        <v>158</v>
      </c>
      <c r="B41" s="14" t="s">
        <v>61</v>
      </c>
      <c r="C41" s="14" t="s">
        <v>28</v>
      </c>
      <c r="D41" s="14" t="s">
        <v>29</v>
      </c>
      <c r="E41" s="14" t="s">
        <v>30</v>
      </c>
      <c r="F41" s="14" t="s">
        <v>31</v>
      </c>
      <c r="G41" s="15">
        <v>3100009727</v>
      </c>
      <c r="H41" s="14" t="s">
        <v>187</v>
      </c>
      <c r="I41" s="14" t="s">
        <v>188</v>
      </c>
      <c r="J41" s="13" t="s">
        <v>170</v>
      </c>
      <c r="K41" s="13" t="s">
        <v>189</v>
      </c>
      <c r="L41" s="13" t="s">
        <v>190</v>
      </c>
      <c r="M41" s="14" t="str">
        <f>VLOOKUP(N41,'รายงานเบิกจ่าย พ.ย.67'!A:B,2,FALSE)</f>
        <v>บริษัท พร้าวเพื่อนเรียน จำกัด</v>
      </c>
      <c r="N41" s="13" t="s">
        <v>191</v>
      </c>
      <c r="O41" s="14">
        <v>0</v>
      </c>
      <c r="P41" s="14">
        <v>12720</v>
      </c>
      <c r="Q41" s="14">
        <v>118.88</v>
      </c>
      <c r="R41" s="14">
        <v>12601.12</v>
      </c>
      <c r="S41" s="14">
        <v>12</v>
      </c>
      <c r="T41" s="13" t="s">
        <v>67</v>
      </c>
      <c r="U41" s="14" t="s">
        <v>39</v>
      </c>
      <c r="V41" s="7"/>
      <c r="W41" s="7"/>
      <c r="X41" s="7"/>
    </row>
    <row r="42" ht="21.75" hidden="1" spans="1:24">
      <c r="A42" s="13" t="s">
        <v>158</v>
      </c>
      <c r="B42" s="14" t="s">
        <v>27</v>
      </c>
      <c r="C42" s="14" t="s">
        <v>28</v>
      </c>
      <c r="D42" s="14" t="s">
        <v>29</v>
      </c>
      <c r="E42" s="14" t="s">
        <v>30</v>
      </c>
      <c r="F42" s="14" t="s">
        <v>31</v>
      </c>
      <c r="G42" s="15">
        <v>3400000052</v>
      </c>
      <c r="H42" s="14" t="s">
        <v>192</v>
      </c>
      <c r="I42" s="14" t="s">
        <v>193</v>
      </c>
      <c r="J42" s="13" t="s">
        <v>169</v>
      </c>
      <c r="K42" s="13" t="s">
        <v>169</v>
      </c>
      <c r="L42" s="13" t="s">
        <v>194</v>
      </c>
      <c r="M42" s="14" t="e">
        <f>VLOOKUP(N42,'รายงานเบิกจ่าย พ.ย.67'!A:B,2,FALSE)</f>
        <v>#N/A</v>
      </c>
      <c r="N42" s="13" t="s">
        <v>195</v>
      </c>
      <c r="O42" s="14">
        <v>0</v>
      </c>
      <c r="P42" s="14">
        <v>8000</v>
      </c>
      <c r="Q42" s="14">
        <v>0</v>
      </c>
      <c r="R42" s="14">
        <v>8000</v>
      </c>
      <c r="S42" s="14">
        <v>0</v>
      </c>
      <c r="T42" s="13" t="s">
        <v>89</v>
      </c>
      <c r="U42" s="14" t="s">
        <v>39</v>
      </c>
      <c r="V42" s="7"/>
      <c r="W42" s="7"/>
      <c r="X42" s="7"/>
    </row>
    <row r="43" ht="21.75" spans="1:24">
      <c r="A43" s="13" t="s">
        <v>158</v>
      </c>
      <c r="B43" s="14" t="s">
        <v>27</v>
      </c>
      <c r="C43" s="14" t="s">
        <v>28</v>
      </c>
      <c r="D43" s="14" t="s">
        <v>29</v>
      </c>
      <c r="E43" s="14" t="s">
        <v>30</v>
      </c>
      <c r="F43" s="14" t="s">
        <v>31</v>
      </c>
      <c r="G43" s="15">
        <v>3100009504</v>
      </c>
      <c r="H43" s="14" t="s">
        <v>196</v>
      </c>
      <c r="I43" s="14" t="s">
        <v>197</v>
      </c>
      <c r="J43" s="13" t="s">
        <v>169</v>
      </c>
      <c r="K43" s="13" t="s">
        <v>170</v>
      </c>
      <c r="L43" s="13" t="s">
        <v>175</v>
      </c>
      <c r="M43" s="14" t="str">
        <f>VLOOKUP(N43,'รายงานเบิกจ่าย พ.ย.67'!A:B,2,FALSE)</f>
        <v>ร้านแอลพีนานาโดย นางสาวจิราภรณ์  รัตนวิสุทธิ์อมร</v>
      </c>
      <c r="N43" s="13" t="s">
        <v>176</v>
      </c>
      <c r="O43" s="14">
        <v>0</v>
      </c>
      <c r="P43" s="14">
        <v>3000</v>
      </c>
      <c r="Q43" s="14">
        <v>0</v>
      </c>
      <c r="R43" s="14">
        <v>3000</v>
      </c>
      <c r="S43" s="14">
        <v>12</v>
      </c>
      <c r="T43" s="13" t="s">
        <v>67</v>
      </c>
      <c r="U43" s="14" t="s">
        <v>39</v>
      </c>
      <c r="V43" s="7"/>
      <c r="W43" s="7"/>
      <c r="X43" s="7"/>
    </row>
    <row r="44" ht="21.75" spans="1:24">
      <c r="A44" s="13" t="s">
        <v>158</v>
      </c>
      <c r="B44" s="14" t="s">
        <v>27</v>
      </c>
      <c r="C44" s="14" t="s">
        <v>28</v>
      </c>
      <c r="D44" s="14" t="s">
        <v>29</v>
      </c>
      <c r="E44" s="14" t="s">
        <v>30</v>
      </c>
      <c r="F44" s="14" t="s">
        <v>31</v>
      </c>
      <c r="G44" s="15">
        <v>3300000421</v>
      </c>
      <c r="H44" s="14" t="s">
        <v>198</v>
      </c>
      <c r="I44" s="14" t="s">
        <v>199</v>
      </c>
      <c r="J44" s="13" t="s">
        <v>169</v>
      </c>
      <c r="K44" s="13" t="s">
        <v>170</v>
      </c>
      <c r="L44" s="13" t="s">
        <v>200</v>
      </c>
      <c r="M44" s="14" t="str">
        <f>VLOOKUP(N44,'รายงานเบิกจ่าย พ.ย.67'!A:B,2,FALSE)</f>
        <v>นายอดิศร จักรคำ</v>
      </c>
      <c r="N44" s="13" t="s">
        <v>201</v>
      </c>
      <c r="O44" s="14">
        <v>0</v>
      </c>
      <c r="P44" s="14">
        <v>22000</v>
      </c>
      <c r="Q44" s="14">
        <v>220</v>
      </c>
      <c r="R44" s="14">
        <v>21780</v>
      </c>
      <c r="S44" s="14">
        <v>12</v>
      </c>
      <c r="T44" s="13" t="s">
        <v>89</v>
      </c>
      <c r="U44" s="14" t="s">
        <v>39</v>
      </c>
      <c r="V44" s="7"/>
      <c r="W44" s="7"/>
      <c r="X44" s="7"/>
    </row>
    <row r="45" ht="21.75" spans="1:24">
      <c r="A45" s="13" t="s">
        <v>158</v>
      </c>
      <c r="B45" s="14" t="s">
        <v>27</v>
      </c>
      <c r="C45" s="14" t="s">
        <v>28</v>
      </c>
      <c r="D45" s="14" t="s">
        <v>29</v>
      </c>
      <c r="E45" s="14" t="s">
        <v>30</v>
      </c>
      <c r="F45" s="14" t="s">
        <v>31</v>
      </c>
      <c r="G45" s="15">
        <v>3300000422</v>
      </c>
      <c r="H45" s="14" t="s">
        <v>202</v>
      </c>
      <c r="I45" s="14" t="s">
        <v>203</v>
      </c>
      <c r="J45" s="13" t="s">
        <v>169</v>
      </c>
      <c r="K45" s="13" t="s">
        <v>170</v>
      </c>
      <c r="L45" s="13" t="s">
        <v>200</v>
      </c>
      <c r="M45" s="14" t="str">
        <f>VLOOKUP(N45,'รายงานเบิกจ่าย พ.ย.67'!A:B,2,FALSE)</f>
        <v>นายอดิศร จักรคำ</v>
      </c>
      <c r="N45" s="13" t="s">
        <v>201</v>
      </c>
      <c r="O45" s="14">
        <v>0</v>
      </c>
      <c r="P45" s="14">
        <v>12000</v>
      </c>
      <c r="Q45" s="14">
        <v>120</v>
      </c>
      <c r="R45" s="14">
        <v>11880</v>
      </c>
      <c r="S45" s="14">
        <v>12</v>
      </c>
      <c r="T45" s="13" t="s">
        <v>89</v>
      </c>
      <c r="U45" s="14" t="s">
        <v>39</v>
      </c>
      <c r="V45" s="7"/>
      <c r="W45" s="7"/>
      <c r="X45" s="7"/>
    </row>
    <row r="46" ht="21.75" spans="1:24">
      <c r="A46" s="13" t="s">
        <v>158</v>
      </c>
      <c r="B46" s="14" t="s">
        <v>27</v>
      </c>
      <c r="C46" s="14" t="s">
        <v>28</v>
      </c>
      <c r="D46" s="14" t="s">
        <v>29</v>
      </c>
      <c r="E46" s="14" t="s">
        <v>30</v>
      </c>
      <c r="F46" s="14" t="s">
        <v>31</v>
      </c>
      <c r="G46" s="15">
        <v>3100009729</v>
      </c>
      <c r="H46" s="14" t="s">
        <v>204</v>
      </c>
      <c r="I46" s="14" t="s">
        <v>205</v>
      </c>
      <c r="J46" s="13" t="s">
        <v>170</v>
      </c>
      <c r="K46" s="13" t="s">
        <v>189</v>
      </c>
      <c r="L46" s="13" t="s">
        <v>206</v>
      </c>
      <c r="M46" s="14" t="str">
        <f>VLOOKUP(N46,'รายงานเบิกจ่าย พ.ย.67'!A:B,2,FALSE)</f>
        <v>ร้านถุงเงินถุงทอง พาณิชย์ โดยนายภูมิพัฒม์  วัฒนะ</v>
      </c>
      <c r="N46" s="13" t="s">
        <v>207</v>
      </c>
      <c r="O46" s="14">
        <v>0</v>
      </c>
      <c r="P46" s="14">
        <v>9360</v>
      </c>
      <c r="Q46" s="14">
        <v>87.48</v>
      </c>
      <c r="R46" s="14">
        <v>9272.52</v>
      </c>
      <c r="S46" s="14">
        <v>12</v>
      </c>
      <c r="T46" s="13" t="s">
        <v>67</v>
      </c>
      <c r="U46" s="14" t="s">
        <v>39</v>
      </c>
      <c r="V46" s="7"/>
      <c r="W46" s="7"/>
      <c r="X46" s="7"/>
    </row>
    <row r="47" ht="21.75" spans="1:24">
      <c r="A47" s="13" t="s">
        <v>158</v>
      </c>
      <c r="B47" s="14" t="s">
        <v>27</v>
      </c>
      <c r="C47" s="14" t="s">
        <v>28</v>
      </c>
      <c r="D47" s="14" t="s">
        <v>29</v>
      </c>
      <c r="E47" s="14" t="s">
        <v>30</v>
      </c>
      <c r="F47" s="14" t="s">
        <v>31</v>
      </c>
      <c r="G47" s="15">
        <v>3100009536</v>
      </c>
      <c r="H47" s="14" t="s">
        <v>208</v>
      </c>
      <c r="I47" s="14" t="s">
        <v>209</v>
      </c>
      <c r="J47" s="13" t="s">
        <v>169</v>
      </c>
      <c r="K47" s="13" t="s">
        <v>170</v>
      </c>
      <c r="L47" s="13" t="s">
        <v>210</v>
      </c>
      <c r="M47" s="14" t="str">
        <f>VLOOKUP(N47,'รายงานเบิกจ่าย พ.ย.67'!A:B,2,FALSE)</f>
        <v>บริษัท เคลียร์ วอเตอร์ โซลูชั่นส์ จำกัด</v>
      </c>
      <c r="N47" s="13" t="s">
        <v>211</v>
      </c>
      <c r="O47" s="14">
        <v>0</v>
      </c>
      <c r="P47" s="14">
        <v>480000</v>
      </c>
      <c r="Q47" s="14">
        <v>4485.98</v>
      </c>
      <c r="R47" s="14">
        <v>475514.02</v>
      </c>
      <c r="S47" s="14">
        <v>12</v>
      </c>
      <c r="T47" s="13" t="s">
        <v>55</v>
      </c>
      <c r="U47" s="14" t="s">
        <v>39</v>
      </c>
      <c r="V47" s="7"/>
      <c r="W47" s="7"/>
      <c r="X47" s="7"/>
    </row>
    <row r="48" ht="21.75" spans="1:24">
      <c r="A48" s="13" t="s">
        <v>158</v>
      </c>
      <c r="B48" s="14" t="s">
        <v>95</v>
      </c>
      <c r="C48" s="14" t="s">
        <v>28</v>
      </c>
      <c r="D48" s="14" t="s">
        <v>29</v>
      </c>
      <c r="E48" s="14" t="s">
        <v>30</v>
      </c>
      <c r="F48" s="14" t="s">
        <v>31</v>
      </c>
      <c r="G48" s="15">
        <v>3300000424</v>
      </c>
      <c r="H48" s="14" t="s">
        <v>212</v>
      </c>
      <c r="I48" s="14" t="s">
        <v>213</v>
      </c>
      <c r="J48" s="13" t="s">
        <v>169</v>
      </c>
      <c r="K48" s="13" t="s">
        <v>170</v>
      </c>
      <c r="L48" s="13" t="s">
        <v>214</v>
      </c>
      <c r="M48" s="14" t="str">
        <f>VLOOKUP(N48,'รายงานเบิกจ่าย พ.ย.67'!A:B,2,FALSE)</f>
        <v>ร้านน้องฝัน เฮือนวิวาห์ โดยนายณิชรัตน์ ยกคำชู</v>
      </c>
      <c r="N48" s="13" t="s">
        <v>215</v>
      </c>
      <c r="O48" s="14">
        <v>0</v>
      </c>
      <c r="P48" s="14">
        <v>15000</v>
      </c>
      <c r="Q48" s="14">
        <v>150</v>
      </c>
      <c r="R48" s="14">
        <v>14850</v>
      </c>
      <c r="S48" s="14">
        <v>12</v>
      </c>
      <c r="T48" s="13" t="s">
        <v>89</v>
      </c>
      <c r="U48" s="14" t="s">
        <v>39</v>
      </c>
      <c r="V48" s="7"/>
      <c r="W48" s="7"/>
      <c r="X48" s="7"/>
    </row>
    <row r="49" ht="21.75" spans="1:24">
      <c r="A49" s="13" t="s">
        <v>169</v>
      </c>
      <c r="B49" s="14" t="s">
        <v>216</v>
      </c>
      <c r="C49" s="14" t="s">
        <v>28</v>
      </c>
      <c r="D49" s="14" t="s">
        <v>29</v>
      </c>
      <c r="E49" s="14" t="s">
        <v>30</v>
      </c>
      <c r="F49" s="14" t="s">
        <v>31</v>
      </c>
      <c r="G49" s="15">
        <v>3100009841</v>
      </c>
      <c r="H49" s="14" t="s">
        <v>217</v>
      </c>
      <c r="I49" s="14" t="s">
        <v>218</v>
      </c>
      <c r="J49" s="13" t="s">
        <v>189</v>
      </c>
      <c r="K49" s="13" t="s">
        <v>219</v>
      </c>
      <c r="L49" s="13" t="s">
        <v>220</v>
      </c>
      <c r="M49" s="14" t="str">
        <f>VLOOKUP(N49,'รายงานเบิกจ่าย พ.ย.67'!A:B,2,FALSE)</f>
        <v>บริษัท สตาร์ โปรเจค - เชียงใหม่ 2 จำกัด</v>
      </c>
      <c r="N49" s="13" t="s">
        <v>221</v>
      </c>
      <c r="O49" s="14">
        <v>0</v>
      </c>
      <c r="P49" s="14">
        <v>12811.2</v>
      </c>
      <c r="Q49" s="14">
        <v>119.73</v>
      </c>
      <c r="R49" s="14">
        <v>12691.47</v>
      </c>
      <c r="S49" s="14">
        <v>12</v>
      </c>
      <c r="T49" s="13" t="s">
        <v>67</v>
      </c>
      <c r="U49" s="14" t="s">
        <v>222</v>
      </c>
      <c r="V49" s="7"/>
      <c r="W49" s="7"/>
      <c r="X49" s="7"/>
    </row>
    <row r="50" ht="21.75" spans="1:24">
      <c r="A50" s="13" t="s">
        <v>169</v>
      </c>
      <c r="B50" s="14" t="s">
        <v>216</v>
      </c>
      <c r="C50" s="14" t="s">
        <v>28</v>
      </c>
      <c r="D50" s="14" t="s">
        <v>29</v>
      </c>
      <c r="E50" s="14" t="s">
        <v>30</v>
      </c>
      <c r="F50" s="14" t="s">
        <v>31</v>
      </c>
      <c r="G50" s="15">
        <v>3100009847</v>
      </c>
      <c r="H50" s="14" t="s">
        <v>223</v>
      </c>
      <c r="I50" s="14" t="s">
        <v>224</v>
      </c>
      <c r="J50" s="13" t="s">
        <v>189</v>
      </c>
      <c r="K50" s="13" t="s">
        <v>219</v>
      </c>
      <c r="L50" s="13" t="s">
        <v>225</v>
      </c>
      <c r="M50" s="14" t="str">
        <f>VLOOKUP(N50,'รายงานเบิกจ่าย พ.ย.67'!A:B,2,FALSE)</f>
        <v>บริษัท อีซูซุเชียงใหม่เซลส์ จำกัด</v>
      </c>
      <c r="N50" s="13" t="s">
        <v>226</v>
      </c>
      <c r="O50" s="14">
        <v>0</v>
      </c>
      <c r="P50" s="14">
        <v>12362.78</v>
      </c>
      <c r="Q50" s="14">
        <v>115.54</v>
      </c>
      <c r="R50" s="14">
        <v>12247.24</v>
      </c>
      <c r="S50" s="14">
        <v>12</v>
      </c>
      <c r="T50" s="13" t="s">
        <v>72</v>
      </c>
      <c r="U50" s="14" t="s">
        <v>222</v>
      </c>
      <c r="V50" s="7"/>
      <c r="W50" s="7"/>
      <c r="X50" s="7"/>
    </row>
    <row r="51" ht="21.75" spans="1:24">
      <c r="A51" s="13" t="s">
        <v>169</v>
      </c>
      <c r="B51" s="14" t="s">
        <v>61</v>
      </c>
      <c r="C51" s="14" t="s">
        <v>28</v>
      </c>
      <c r="D51" s="14" t="s">
        <v>29</v>
      </c>
      <c r="E51" s="14" t="s">
        <v>30</v>
      </c>
      <c r="F51" s="14" t="s">
        <v>31</v>
      </c>
      <c r="G51" s="15">
        <v>3100009886</v>
      </c>
      <c r="H51" s="14" t="s">
        <v>227</v>
      </c>
      <c r="I51" s="14" t="s">
        <v>228</v>
      </c>
      <c r="J51" s="13" t="s">
        <v>189</v>
      </c>
      <c r="K51" s="13" t="s">
        <v>219</v>
      </c>
      <c r="L51" s="13" t="s">
        <v>229</v>
      </c>
      <c r="M51" s="14" t="str">
        <f>VLOOKUP(N51,'รายงานเบิกจ่าย พ.ย.67'!A:B,2,FALSE)</f>
        <v>ห้างหุ้นส่วนจำกัด พร้าวเรือทอง เทรดดิ้ง</v>
      </c>
      <c r="N51" s="13" t="s">
        <v>230</v>
      </c>
      <c r="O51" s="14">
        <v>0</v>
      </c>
      <c r="P51" s="14">
        <v>15000</v>
      </c>
      <c r="Q51" s="14">
        <v>150</v>
      </c>
      <c r="R51" s="14">
        <v>14850</v>
      </c>
      <c r="S51" s="14">
        <v>12</v>
      </c>
      <c r="T51" s="13" t="s">
        <v>67</v>
      </c>
      <c r="U51" s="14" t="s">
        <v>222</v>
      </c>
      <c r="V51" s="7"/>
      <c r="W51" s="7"/>
      <c r="X51" s="7"/>
    </row>
    <row r="52" ht="21.75" spans="1:24">
      <c r="A52" s="13" t="s">
        <v>169</v>
      </c>
      <c r="B52" s="14" t="s">
        <v>61</v>
      </c>
      <c r="C52" s="14" t="s">
        <v>28</v>
      </c>
      <c r="D52" s="14" t="s">
        <v>29</v>
      </c>
      <c r="E52" s="14" t="s">
        <v>30</v>
      </c>
      <c r="F52" s="14" t="s">
        <v>31</v>
      </c>
      <c r="G52" s="15">
        <v>3100009904</v>
      </c>
      <c r="H52" s="14" t="s">
        <v>231</v>
      </c>
      <c r="I52" s="14" t="s">
        <v>232</v>
      </c>
      <c r="J52" s="13" t="s">
        <v>189</v>
      </c>
      <c r="K52" s="13" t="s">
        <v>219</v>
      </c>
      <c r="L52" s="13" t="s">
        <v>233</v>
      </c>
      <c r="M52" s="14" t="str">
        <f>VLOOKUP(N52,'รายงานเบิกจ่าย พ.ย.67'!A:B,2,FALSE)</f>
        <v>บริษัท นครเอกเครื่องมือช่าง จำกัด</v>
      </c>
      <c r="N52" s="13" t="s">
        <v>234</v>
      </c>
      <c r="O52" s="14">
        <v>0</v>
      </c>
      <c r="P52" s="14">
        <v>7690</v>
      </c>
      <c r="Q52" s="14">
        <v>71.87</v>
      </c>
      <c r="R52" s="14">
        <v>7618.13</v>
      </c>
      <c r="S52" s="14">
        <v>12</v>
      </c>
      <c r="T52" s="13" t="s">
        <v>67</v>
      </c>
      <c r="U52" s="14" t="s">
        <v>222</v>
      </c>
      <c r="V52" s="7"/>
      <c r="W52" s="7"/>
      <c r="X52" s="7"/>
    </row>
    <row r="53" ht="21.75" spans="1:24">
      <c r="A53" s="13" t="s">
        <v>169</v>
      </c>
      <c r="B53" s="14" t="s">
        <v>61</v>
      </c>
      <c r="C53" s="14" t="s">
        <v>28</v>
      </c>
      <c r="D53" s="14" t="s">
        <v>29</v>
      </c>
      <c r="E53" s="14" t="s">
        <v>30</v>
      </c>
      <c r="F53" s="14" t="s">
        <v>31</v>
      </c>
      <c r="G53" s="15">
        <v>3100009835</v>
      </c>
      <c r="H53" s="14" t="s">
        <v>235</v>
      </c>
      <c r="I53" s="14" t="s">
        <v>236</v>
      </c>
      <c r="J53" s="13" t="s">
        <v>189</v>
      </c>
      <c r="K53" s="13" t="s">
        <v>219</v>
      </c>
      <c r="L53" s="13" t="s">
        <v>237</v>
      </c>
      <c r="M53" s="14" t="str">
        <f>VLOOKUP(N53,'รายงานเบิกจ่าย พ.ย.67'!A:B,2,FALSE)</f>
        <v>นายอุเทน เขียวยะ</v>
      </c>
      <c r="N53" s="13" t="s">
        <v>238</v>
      </c>
      <c r="O53" s="14">
        <v>0</v>
      </c>
      <c r="P53" s="14">
        <v>15000</v>
      </c>
      <c r="Q53" s="14">
        <v>150</v>
      </c>
      <c r="R53" s="14">
        <v>14850</v>
      </c>
      <c r="S53" s="14">
        <v>12</v>
      </c>
      <c r="T53" s="13" t="s">
        <v>121</v>
      </c>
      <c r="U53" s="14" t="s">
        <v>222</v>
      </c>
      <c r="V53" s="7"/>
      <c r="W53" s="7"/>
      <c r="X53" s="7"/>
    </row>
    <row r="54" ht="21.75" spans="1:24">
      <c r="A54" s="13" t="s">
        <v>169</v>
      </c>
      <c r="B54" s="14" t="s">
        <v>61</v>
      </c>
      <c r="C54" s="14" t="s">
        <v>28</v>
      </c>
      <c r="D54" s="14" t="s">
        <v>29</v>
      </c>
      <c r="E54" s="14" t="s">
        <v>30</v>
      </c>
      <c r="F54" s="14" t="s">
        <v>31</v>
      </c>
      <c r="G54" s="15">
        <v>3100009891</v>
      </c>
      <c r="H54" s="14" t="s">
        <v>239</v>
      </c>
      <c r="I54" s="14" t="s">
        <v>240</v>
      </c>
      <c r="J54" s="13" t="s">
        <v>189</v>
      </c>
      <c r="K54" s="13" t="s">
        <v>219</v>
      </c>
      <c r="L54" s="13" t="s">
        <v>237</v>
      </c>
      <c r="M54" s="14" t="str">
        <f>VLOOKUP(N54,'รายงานเบิกจ่าย พ.ย.67'!A:B,2,FALSE)</f>
        <v>นายอุเทน เขียวยะ</v>
      </c>
      <c r="N54" s="13" t="s">
        <v>238</v>
      </c>
      <c r="O54" s="14">
        <v>0</v>
      </c>
      <c r="P54" s="14">
        <v>15000</v>
      </c>
      <c r="Q54" s="14">
        <v>150</v>
      </c>
      <c r="R54" s="14">
        <v>14850</v>
      </c>
      <c r="S54" s="14">
        <v>12</v>
      </c>
      <c r="T54" s="13" t="s">
        <v>72</v>
      </c>
      <c r="U54" s="14" t="s">
        <v>222</v>
      </c>
      <c r="V54" s="7"/>
      <c r="W54" s="7"/>
      <c r="X54" s="7"/>
    </row>
    <row r="55" ht="21.75" spans="1:24">
      <c r="A55" s="13" t="s">
        <v>169</v>
      </c>
      <c r="B55" s="14" t="s">
        <v>61</v>
      </c>
      <c r="C55" s="14" t="s">
        <v>28</v>
      </c>
      <c r="D55" s="14" t="s">
        <v>29</v>
      </c>
      <c r="E55" s="14" t="s">
        <v>30</v>
      </c>
      <c r="F55" s="14" t="s">
        <v>31</v>
      </c>
      <c r="G55" s="15">
        <v>3100009866</v>
      </c>
      <c r="H55" s="14" t="s">
        <v>241</v>
      </c>
      <c r="I55" s="14" t="s">
        <v>242</v>
      </c>
      <c r="J55" s="13" t="s">
        <v>189</v>
      </c>
      <c r="K55" s="13" t="s">
        <v>219</v>
      </c>
      <c r="L55" s="13" t="s">
        <v>243</v>
      </c>
      <c r="M55" s="14" t="str">
        <f>VLOOKUP(N55,'รายงานเบิกจ่าย พ.ย.67'!A:B,2,FALSE)</f>
        <v>ห้างหุ้นส่วนจำกัด ดาวเหนือบริการ</v>
      </c>
      <c r="N55" s="13" t="s">
        <v>244</v>
      </c>
      <c r="O55" s="14">
        <v>0</v>
      </c>
      <c r="P55" s="14">
        <v>20000</v>
      </c>
      <c r="Q55" s="14">
        <v>186.92</v>
      </c>
      <c r="R55" s="14">
        <v>19813.08</v>
      </c>
      <c r="S55" s="14">
        <v>12</v>
      </c>
      <c r="T55" s="13" t="s">
        <v>67</v>
      </c>
      <c r="U55" s="14" t="s">
        <v>222</v>
      </c>
      <c r="V55" s="7"/>
      <c r="W55" s="7"/>
      <c r="X55" s="7"/>
    </row>
    <row r="56" ht="21.75" spans="1:24">
      <c r="A56" s="13" t="s">
        <v>169</v>
      </c>
      <c r="B56" s="14" t="s">
        <v>27</v>
      </c>
      <c r="C56" s="14" t="s">
        <v>28</v>
      </c>
      <c r="D56" s="14" t="s">
        <v>29</v>
      </c>
      <c r="E56" s="14" t="s">
        <v>30</v>
      </c>
      <c r="F56" s="14" t="s">
        <v>31</v>
      </c>
      <c r="G56" s="15">
        <v>3100009838</v>
      </c>
      <c r="H56" s="14" t="s">
        <v>245</v>
      </c>
      <c r="I56" s="14" t="s">
        <v>246</v>
      </c>
      <c r="J56" s="13" t="s">
        <v>189</v>
      </c>
      <c r="K56" s="13" t="s">
        <v>219</v>
      </c>
      <c r="L56" s="13" t="s">
        <v>75</v>
      </c>
      <c r="M56" s="14" t="str">
        <f>VLOOKUP(N56,'รายงานเบิกจ่าย พ.ย.67'!A:B,2,FALSE)</f>
        <v>ร้านทิตา โดย นางสาวกัญญ์ณณัฏฐ์  เศรษฐา</v>
      </c>
      <c r="N56" s="13" t="s">
        <v>76</v>
      </c>
      <c r="O56" s="14">
        <v>0</v>
      </c>
      <c r="P56" s="14">
        <v>8760</v>
      </c>
      <c r="Q56" s="14">
        <v>0</v>
      </c>
      <c r="R56" s="14">
        <v>8760</v>
      </c>
      <c r="S56" s="14">
        <v>12</v>
      </c>
      <c r="T56" s="13" t="s">
        <v>121</v>
      </c>
      <c r="U56" s="14" t="s">
        <v>222</v>
      </c>
      <c r="V56" s="7"/>
      <c r="W56" s="7"/>
      <c r="X56" s="7"/>
    </row>
    <row r="57" ht="21.75" spans="1:24">
      <c r="A57" s="13" t="s">
        <v>169</v>
      </c>
      <c r="B57" s="14" t="s">
        <v>27</v>
      </c>
      <c r="C57" s="14" t="s">
        <v>28</v>
      </c>
      <c r="D57" s="14" t="s">
        <v>29</v>
      </c>
      <c r="E57" s="14" t="s">
        <v>30</v>
      </c>
      <c r="F57" s="14" t="s">
        <v>31</v>
      </c>
      <c r="G57" s="15">
        <v>3100009888</v>
      </c>
      <c r="H57" s="14" t="s">
        <v>247</v>
      </c>
      <c r="I57" s="14" t="s">
        <v>248</v>
      </c>
      <c r="J57" s="13" t="s">
        <v>189</v>
      </c>
      <c r="K57" s="13" t="s">
        <v>219</v>
      </c>
      <c r="L57" s="13" t="s">
        <v>249</v>
      </c>
      <c r="M57" s="14" t="str">
        <f>VLOOKUP(N57,'รายงานเบิกจ่าย พ.ย.67'!A:B,2,FALSE)</f>
        <v>นายวัชระพงค์ โพธิ</v>
      </c>
      <c r="N57" s="13" t="s">
        <v>250</v>
      </c>
      <c r="O57" s="14">
        <v>0</v>
      </c>
      <c r="P57" s="14">
        <v>15000</v>
      </c>
      <c r="Q57" s="14">
        <v>150</v>
      </c>
      <c r="R57" s="14">
        <v>14850</v>
      </c>
      <c r="S57" s="14">
        <v>12</v>
      </c>
      <c r="T57" s="13" t="s">
        <v>72</v>
      </c>
      <c r="U57" s="14" t="s">
        <v>222</v>
      </c>
      <c r="V57" s="7"/>
      <c r="W57" s="7"/>
      <c r="X57" s="7"/>
    </row>
    <row r="58" ht="21.75" spans="1:24">
      <c r="A58" s="13" t="s">
        <v>169</v>
      </c>
      <c r="B58" s="14" t="s">
        <v>27</v>
      </c>
      <c r="C58" s="14" t="s">
        <v>28</v>
      </c>
      <c r="D58" s="14" t="s">
        <v>29</v>
      </c>
      <c r="E58" s="14" t="s">
        <v>30</v>
      </c>
      <c r="F58" s="14" t="s">
        <v>31</v>
      </c>
      <c r="G58" s="15">
        <v>3100009893</v>
      </c>
      <c r="H58" s="14" t="s">
        <v>251</v>
      </c>
      <c r="I58" s="14" t="s">
        <v>252</v>
      </c>
      <c r="J58" s="13" t="s">
        <v>189</v>
      </c>
      <c r="K58" s="13" t="s">
        <v>219</v>
      </c>
      <c r="L58" s="13" t="s">
        <v>75</v>
      </c>
      <c r="M58" s="14" t="str">
        <f>VLOOKUP(N58,'รายงานเบิกจ่าย พ.ย.67'!A:B,2,FALSE)</f>
        <v>ร้านทิตา โดย นางสาวกัญญ์ณณัฏฐ์  เศรษฐา</v>
      </c>
      <c r="N58" s="13" t="s">
        <v>76</v>
      </c>
      <c r="O58" s="14">
        <v>0</v>
      </c>
      <c r="P58" s="14">
        <v>9435</v>
      </c>
      <c r="Q58" s="14">
        <v>0</v>
      </c>
      <c r="R58" s="14">
        <v>9435</v>
      </c>
      <c r="S58" s="14">
        <v>12</v>
      </c>
      <c r="T58" s="13" t="s">
        <v>67</v>
      </c>
      <c r="U58" s="14" t="s">
        <v>222</v>
      </c>
      <c r="V58" s="7"/>
      <c r="W58" s="7"/>
      <c r="X58" s="7"/>
    </row>
    <row r="59" ht="21.75" spans="1:24">
      <c r="A59" s="13" t="s">
        <v>169</v>
      </c>
      <c r="B59" s="14" t="s">
        <v>27</v>
      </c>
      <c r="C59" s="14" t="s">
        <v>28</v>
      </c>
      <c r="D59" s="14" t="s">
        <v>29</v>
      </c>
      <c r="E59" s="14" t="s">
        <v>30</v>
      </c>
      <c r="F59" s="14" t="s">
        <v>31</v>
      </c>
      <c r="G59" s="15">
        <v>3100009969</v>
      </c>
      <c r="H59" s="14" t="s">
        <v>253</v>
      </c>
      <c r="I59" s="14" t="s">
        <v>254</v>
      </c>
      <c r="J59" s="13" t="s">
        <v>189</v>
      </c>
      <c r="K59" s="13" t="s">
        <v>219</v>
      </c>
      <c r="L59" s="13" t="s">
        <v>255</v>
      </c>
      <c r="M59" s="14" t="str">
        <f>VLOOKUP(N59,'รายงานเบิกจ่าย พ.ย.67'!A:B,2,FALSE)</f>
        <v>ร้านอมก๋อยพัสดุภัณฑ์ โดยนางพงษ์พิไล ปินยาโน</v>
      </c>
      <c r="N59" s="13" t="s">
        <v>256</v>
      </c>
      <c r="O59" s="14">
        <v>0</v>
      </c>
      <c r="P59" s="14">
        <v>11600</v>
      </c>
      <c r="Q59" s="14">
        <v>108.41</v>
      </c>
      <c r="R59" s="14">
        <v>11491.59</v>
      </c>
      <c r="S59" s="14">
        <v>12</v>
      </c>
      <c r="T59" s="13" t="s">
        <v>67</v>
      </c>
      <c r="U59" s="14" t="s">
        <v>222</v>
      </c>
      <c r="V59" s="7"/>
      <c r="W59" s="7"/>
      <c r="X59" s="7"/>
    </row>
    <row r="60" ht="21.75" spans="1:24">
      <c r="A60" s="13" t="s">
        <v>169</v>
      </c>
      <c r="B60" s="14" t="s">
        <v>27</v>
      </c>
      <c r="C60" s="14" t="s">
        <v>28</v>
      </c>
      <c r="D60" s="14" t="s">
        <v>29</v>
      </c>
      <c r="E60" s="14" t="s">
        <v>30</v>
      </c>
      <c r="F60" s="14" t="s">
        <v>31</v>
      </c>
      <c r="G60" s="15">
        <v>3100009845</v>
      </c>
      <c r="H60" s="14" t="s">
        <v>257</v>
      </c>
      <c r="I60" s="14" t="s">
        <v>258</v>
      </c>
      <c r="J60" s="13" t="s">
        <v>189</v>
      </c>
      <c r="K60" s="13" t="s">
        <v>219</v>
      </c>
      <c r="L60" s="13" t="s">
        <v>259</v>
      </c>
      <c r="M60" s="14" t="str">
        <f>VLOOKUP(N60,'รายงานเบิกจ่าย พ.ย.67'!A:B,2,FALSE)</f>
        <v>บริษัท โตโยต้า ล้านนา จำกัด</v>
      </c>
      <c r="N60" s="13" t="s">
        <v>260</v>
      </c>
      <c r="O60" s="14">
        <v>0</v>
      </c>
      <c r="P60" s="14">
        <v>16459.72</v>
      </c>
      <c r="Q60" s="14">
        <v>153.83</v>
      </c>
      <c r="R60" s="14">
        <v>16305.89</v>
      </c>
      <c r="S60" s="14">
        <v>12</v>
      </c>
      <c r="T60" s="13" t="s">
        <v>72</v>
      </c>
      <c r="U60" s="14" t="s">
        <v>222</v>
      </c>
      <c r="V60" s="7"/>
      <c r="W60" s="7"/>
      <c r="X60" s="7"/>
    </row>
    <row r="61" ht="21.75" spans="1:24">
      <c r="A61" s="13" t="s">
        <v>169</v>
      </c>
      <c r="B61" s="14" t="s">
        <v>27</v>
      </c>
      <c r="C61" s="14" t="s">
        <v>28</v>
      </c>
      <c r="D61" s="14" t="s">
        <v>29</v>
      </c>
      <c r="E61" s="14" t="s">
        <v>30</v>
      </c>
      <c r="F61" s="14" t="s">
        <v>31</v>
      </c>
      <c r="G61" s="15">
        <v>3100009942</v>
      </c>
      <c r="H61" s="14" t="s">
        <v>261</v>
      </c>
      <c r="I61" s="14" t="s">
        <v>262</v>
      </c>
      <c r="J61" s="13" t="s">
        <v>189</v>
      </c>
      <c r="K61" s="13" t="s">
        <v>219</v>
      </c>
      <c r="L61" s="13" t="s">
        <v>263</v>
      </c>
      <c r="M61" s="14" t="str">
        <f>VLOOKUP(N61,'รายงานเบิกจ่าย พ.ย.67'!A:B,2,FALSE)</f>
        <v>ปัญญาพาณิชย์ โดยนางสาวจันทรัสม์ คำเป็ก</v>
      </c>
      <c r="N61" s="13" t="s">
        <v>264</v>
      </c>
      <c r="O61" s="14">
        <v>0</v>
      </c>
      <c r="P61" s="14">
        <v>4725</v>
      </c>
      <c r="Q61" s="14">
        <v>0</v>
      </c>
      <c r="R61" s="14">
        <v>4725</v>
      </c>
      <c r="S61" s="14">
        <v>12</v>
      </c>
      <c r="T61" s="13" t="s">
        <v>67</v>
      </c>
      <c r="U61" s="14" t="s">
        <v>222</v>
      </c>
      <c r="V61" s="7"/>
      <c r="W61" s="7"/>
      <c r="X61" s="7"/>
    </row>
    <row r="62" ht="21.75" spans="1:24">
      <c r="A62" s="13" t="s">
        <v>169</v>
      </c>
      <c r="B62" s="14" t="s">
        <v>27</v>
      </c>
      <c r="C62" s="14" t="s">
        <v>28</v>
      </c>
      <c r="D62" s="14" t="s">
        <v>29</v>
      </c>
      <c r="E62" s="14" t="s">
        <v>30</v>
      </c>
      <c r="F62" s="14" t="s">
        <v>31</v>
      </c>
      <c r="G62" s="15">
        <v>3100009983</v>
      </c>
      <c r="H62" s="14" t="s">
        <v>265</v>
      </c>
      <c r="I62" s="14" t="s">
        <v>266</v>
      </c>
      <c r="J62" s="13" t="s">
        <v>189</v>
      </c>
      <c r="K62" s="13" t="s">
        <v>219</v>
      </c>
      <c r="L62" s="13" t="s">
        <v>83</v>
      </c>
      <c r="M62" s="14" t="str">
        <f>VLOOKUP(N62,'รายงานเบิกจ่าย พ.ย.67'!A:B,2,FALSE)</f>
        <v>บริษัทเพิ่มพูลปิโตรเลี่ยม(9999) จำกัด</v>
      </c>
      <c r="N62" s="13" t="s">
        <v>84</v>
      </c>
      <c r="O62" s="14">
        <v>0</v>
      </c>
      <c r="P62" s="14">
        <v>9025</v>
      </c>
      <c r="Q62" s="14">
        <v>84.35</v>
      </c>
      <c r="R62" s="14">
        <v>8940.65</v>
      </c>
      <c r="S62" s="14">
        <v>12</v>
      </c>
      <c r="T62" s="13" t="s">
        <v>121</v>
      </c>
      <c r="U62" s="14" t="s">
        <v>222</v>
      </c>
      <c r="V62" s="7"/>
      <c r="W62" s="7"/>
      <c r="X62" s="7"/>
    </row>
    <row r="63" ht="21.75" spans="1:24">
      <c r="A63" s="13" t="s">
        <v>169</v>
      </c>
      <c r="B63" s="14" t="s">
        <v>27</v>
      </c>
      <c r="C63" s="14" t="s">
        <v>28</v>
      </c>
      <c r="D63" s="14" t="s">
        <v>29</v>
      </c>
      <c r="E63" s="14" t="s">
        <v>30</v>
      </c>
      <c r="F63" s="14" t="s">
        <v>31</v>
      </c>
      <c r="G63" s="15">
        <v>3100009964</v>
      </c>
      <c r="H63" s="14" t="s">
        <v>267</v>
      </c>
      <c r="I63" s="14" t="s">
        <v>268</v>
      </c>
      <c r="J63" s="13" t="s">
        <v>189</v>
      </c>
      <c r="K63" s="13" t="s">
        <v>219</v>
      </c>
      <c r="L63" s="13" t="s">
        <v>269</v>
      </c>
      <c r="M63" s="14" t="str">
        <f>VLOOKUP(N63,'รายงานเบิกจ่าย พ.ย.67'!A:B,2,FALSE)</f>
        <v>บริษัท เอส.เค.โอ.เอ เซ็นเตอร์ จำกัด</v>
      </c>
      <c r="N63" s="13" t="s">
        <v>270</v>
      </c>
      <c r="O63" s="14">
        <v>0</v>
      </c>
      <c r="P63" s="14">
        <v>3500</v>
      </c>
      <c r="Q63" s="14">
        <v>32.71</v>
      </c>
      <c r="R63" s="14">
        <v>3467.29</v>
      </c>
      <c r="S63" s="14">
        <v>12</v>
      </c>
      <c r="T63" s="13" t="s">
        <v>67</v>
      </c>
      <c r="U63" s="14" t="s">
        <v>222</v>
      </c>
      <c r="V63" s="7"/>
      <c r="W63" s="7"/>
      <c r="X63" s="7"/>
    </row>
    <row r="64" ht="21.75" spans="1:24">
      <c r="A64" s="13" t="s">
        <v>169</v>
      </c>
      <c r="B64" s="14" t="s">
        <v>27</v>
      </c>
      <c r="C64" s="14" t="s">
        <v>28</v>
      </c>
      <c r="D64" s="14" t="s">
        <v>29</v>
      </c>
      <c r="E64" s="14" t="s">
        <v>30</v>
      </c>
      <c r="F64" s="14" t="s">
        <v>31</v>
      </c>
      <c r="G64" s="15">
        <v>3100009876</v>
      </c>
      <c r="H64" s="14" t="s">
        <v>271</v>
      </c>
      <c r="I64" s="14" t="s">
        <v>272</v>
      </c>
      <c r="J64" s="13" t="s">
        <v>189</v>
      </c>
      <c r="K64" s="13" t="s">
        <v>219</v>
      </c>
      <c r="L64" s="13" t="s">
        <v>273</v>
      </c>
      <c r="M64" s="14" t="str">
        <f>VLOOKUP(N64,'รายงานเบิกจ่าย พ.ย.67'!A:B,2,FALSE)</f>
        <v>ห้างหุ้นส่วนจำกัด ฝางนครพิงค์ศรีวิบูลย์</v>
      </c>
      <c r="N64" s="13" t="s">
        <v>274</v>
      </c>
      <c r="O64" s="14">
        <v>0</v>
      </c>
      <c r="P64" s="14">
        <v>8100</v>
      </c>
      <c r="Q64" s="14">
        <v>75.7</v>
      </c>
      <c r="R64" s="14">
        <v>8024.3</v>
      </c>
      <c r="S64" s="14">
        <v>12</v>
      </c>
      <c r="T64" s="13" t="s">
        <v>67</v>
      </c>
      <c r="U64" s="14" t="s">
        <v>222</v>
      </c>
      <c r="V64" s="7"/>
      <c r="W64" s="7"/>
      <c r="X64" s="7"/>
    </row>
    <row r="65" ht="21.75" spans="1:24">
      <c r="A65" s="13" t="s">
        <v>169</v>
      </c>
      <c r="B65" s="14" t="s">
        <v>27</v>
      </c>
      <c r="C65" s="14" t="s">
        <v>28</v>
      </c>
      <c r="D65" s="14" t="s">
        <v>29</v>
      </c>
      <c r="E65" s="14" t="s">
        <v>30</v>
      </c>
      <c r="F65" s="14" t="s">
        <v>31</v>
      </c>
      <c r="G65" s="15">
        <v>3100009980</v>
      </c>
      <c r="H65" s="14" t="s">
        <v>275</v>
      </c>
      <c r="I65" s="14" t="s">
        <v>276</v>
      </c>
      <c r="J65" s="13" t="s">
        <v>189</v>
      </c>
      <c r="K65" s="13" t="s">
        <v>219</v>
      </c>
      <c r="L65" s="13" t="s">
        <v>277</v>
      </c>
      <c r="M65" s="14" t="str">
        <f>VLOOKUP(N65,'รายงานเบิกจ่าย พ.ย.67'!A:B,2,FALSE)</f>
        <v>ห้างหุ้นส่วนจำกัด จินทนาพร</v>
      </c>
      <c r="N65" s="13" t="s">
        <v>278</v>
      </c>
      <c r="O65" s="14">
        <v>0</v>
      </c>
      <c r="P65" s="14">
        <v>774251.73</v>
      </c>
      <c r="Q65" s="14">
        <v>7236</v>
      </c>
      <c r="R65" s="14">
        <v>767015.73</v>
      </c>
      <c r="S65" s="14">
        <v>12</v>
      </c>
      <c r="T65" s="13" t="s">
        <v>55</v>
      </c>
      <c r="U65" s="14" t="s">
        <v>222</v>
      </c>
      <c r="V65" s="7"/>
      <c r="W65" s="7"/>
      <c r="X65" s="7"/>
    </row>
    <row r="66" ht="21.75" spans="1:24">
      <c r="A66" s="13" t="s">
        <v>169</v>
      </c>
      <c r="B66" s="14" t="s">
        <v>27</v>
      </c>
      <c r="C66" s="14" t="s">
        <v>28</v>
      </c>
      <c r="D66" s="14" t="s">
        <v>29</v>
      </c>
      <c r="E66" s="14" t="s">
        <v>30</v>
      </c>
      <c r="F66" s="14" t="s">
        <v>31</v>
      </c>
      <c r="G66" s="15">
        <v>3100009971</v>
      </c>
      <c r="H66" s="14" t="s">
        <v>279</v>
      </c>
      <c r="I66" s="14" t="s">
        <v>280</v>
      </c>
      <c r="J66" s="13" t="s">
        <v>189</v>
      </c>
      <c r="K66" s="13" t="s">
        <v>219</v>
      </c>
      <c r="L66" s="13" t="s">
        <v>206</v>
      </c>
      <c r="M66" s="14" t="str">
        <f>VLOOKUP(N66,'รายงานเบิกจ่าย พ.ย.67'!A:B,2,FALSE)</f>
        <v>ร้านถุงเงินถุงทอง พาณิชย์ โดยนายภูมิพัฒม์  วัฒนะ</v>
      </c>
      <c r="N66" s="13" t="s">
        <v>207</v>
      </c>
      <c r="O66" s="14">
        <v>0</v>
      </c>
      <c r="P66" s="14">
        <v>12385</v>
      </c>
      <c r="Q66" s="14">
        <v>115.75</v>
      </c>
      <c r="R66" s="14">
        <v>12269.25</v>
      </c>
      <c r="S66" s="14">
        <v>12</v>
      </c>
      <c r="T66" s="13" t="s">
        <v>67</v>
      </c>
      <c r="U66" s="14" t="s">
        <v>222</v>
      </c>
      <c r="V66" s="7"/>
      <c r="W66" s="7"/>
      <c r="X66" s="7"/>
    </row>
    <row r="67" ht="21.75" spans="1:24">
      <c r="A67" s="13" t="s">
        <v>169</v>
      </c>
      <c r="B67" s="14" t="s">
        <v>27</v>
      </c>
      <c r="C67" s="14" t="s">
        <v>28</v>
      </c>
      <c r="D67" s="14" t="s">
        <v>29</v>
      </c>
      <c r="E67" s="14" t="s">
        <v>30</v>
      </c>
      <c r="F67" s="14" t="s">
        <v>31</v>
      </c>
      <c r="G67" s="15">
        <v>3100009984</v>
      </c>
      <c r="H67" s="14" t="s">
        <v>281</v>
      </c>
      <c r="I67" s="14" t="s">
        <v>282</v>
      </c>
      <c r="J67" s="13" t="s">
        <v>189</v>
      </c>
      <c r="K67" s="13" t="s">
        <v>219</v>
      </c>
      <c r="L67" s="13" t="s">
        <v>283</v>
      </c>
      <c r="M67" s="14" t="str">
        <f>VLOOKUP(N67,'รายงานเบิกจ่าย พ.ย.67'!A:B,2,FALSE)</f>
        <v>ห้างหุ้นส่วนจำกัด นอร์ทเทิรน์โอ.เอ. มาร์เก็ตติ้ง</v>
      </c>
      <c r="N67" s="13" t="s">
        <v>284</v>
      </c>
      <c r="O67" s="14">
        <v>0</v>
      </c>
      <c r="P67" s="14">
        <v>10350</v>
      </c>
      <c r="Q67" s="14">
        <v>96.73</v>
      </c>
      <c r="R67" s="14">
        <v>10253.27</v>
      </c>
      <c r="S67" s="14">
        <v>12</v>
      </c>
      <c r="T67" s="13" t="s">
        <v>121</v>
      </c>
      <c r="U67" s="14" t="s">
        <v>222</v>
      </c>
      <c r="V67" s="7"/>
      <c r="W67" s="7"/>
      <c r="X67" s="7"/>
    </row>
    <row r="68" ht="21.75" spans="1:24">
      <c r="A68" s="13" t="s">
        <v>169</v>
      </c>
      <c r="B68" s="14" t="s">
        <v>27</v>
      </c>
      <c r="C68" s="14" t="s">
        <v>28</v>
      </c>
      <c r="D68" s="14" t="s">
        <v>29</v>
      </c>
      <c r="E68" s="14" t="s">
        <v>30</v>
      </c>
      <c r="F68" s="14" t="s">
        <v>31</v>
      </c>
      <c r="G68" s="15">
        <v>3100009975</v>
      </c>
      <c r="H68" s="14" t="s">
        <v>285</v>
      </c>
      <c r="I68" s="14" t="s">
        <v>286</v>
      </c>
      <c r="J68" s="13" t="s">
        <v>189</v>
      </c>
      <c r="K68" s="13" t="s">
        <v>219</v>
      </c>
      <c r="L68" s="13" t="s">
        <v>287</v>
      </c>
      <c r="M68" s="14" t="str">
        <f>VLOOKUP(N68,'รายงานเบิกจ่าย พ.ย.67'!A:B,2,FALSE)</f>
        <v>ร้านนพคุณ โดยนางรุ่งรัตน์ สุธาทองไทย</v>
      </c>
      <c r="N68" s="13" t="s">
        <v>288</v>
      </c>
      <c r="O68" s="14">
        <v>0</v>
      </c>
      <c r="P68" s="14">
        <v>14000</v>
      </c>
      <c r="Q68" s="14">
        <v>130.84</v>
      </c>
      <c r="R68" s="14">
        <v>13869.16</v>
      </c>
      <c r="S68" s="14">
        <v>12</v>
      </c>
      <c r="T68" s="13" t="s">
        <v>67</v>
      </c>
      <c r="U68" s="14" t="s">
        <v>222</v>
      </c>
      <c r="V68" s="7"/>
      <c r="W68" s="7"/>
      <c r="X68" s="7"/>
    </row>
    <row r="69" ht="21.75" spans="1:24">
      <c r="A69" s="13" t="s">
        <v>169</v>
      </c>
      <c r="B69" s="14" t="s">
        <v>27</v>
      </c>
      <c r="C69" s="14" t="s">
        <v>28</v>
      </c>
      <c r="D69" s="14" t="s">
        <v>29</v>
      </c>
      <c r="E69" s="14" t="s">
        <v>30</v>
      </c>
      <c r="F69" s="14" t="s">
        <v>31</v>
      </c>
      <c r="G69" s="15">
        <v>3100009976</v>
      </c>
      <c r="H69" s="14" t="s">
        <v>289</v>
      </c>
      <c r="I69" s="14" t="s">
        <v>290</v>
      </c>
      <c r="J69" s="13" t="s">
        <v>189</v>
      </c>
      <c r="K69" s="13" t="s">
        <v>219</v>
      </c>
      <c r="L69" s="13" t="s">
        <v>291</v>
      </c>
      <c r="M69" s="14" t="str">
        <f>VLOOKUP(N69,'รายงานเบิกจ่าย พ.ย.67'!A:B,2,FALSE)</f>
        <v>ห้างหุ้นส่วนจำกัด ธนพูล ฮอด</v>
      </c>
      <c r="N69" s="13" t="s">
        <v>292</v>
      </c>
      <c r="O69" s="14">
        <v>0</v>
      </c>
      <c r="P69" s="14">
        <v>4650</v>
      </c>
      <c r="Q69" s="14">
        <v>43.46</v>
      </c>
      <c r="R69" s="14">
        <v>4606.54</v>
      </c>
      <c r="S69" s="14">
        <v>12</v>
      </c>
      <c r="T69" s="13" t="s">
        <v>67</v>
      </c>
      <c r="U69" s="14" t="s">
        <v>222</v>
      </c>
      <c r="V69" s="7"/>
      <c r="W69" s="7"/>
      <c r="X69" s="7"/>
    </row>
    <row r="70" ht="21.75" spans="1:24">
      <c r="A70" s="13" t="s">
        <v>169</v>
      </c>
      <c r="B70" s="14" t="s">
        <v>27</v>
      </c>
      <c r="C70" s="14" t="s">
        <v>28</v>
      </c>
      <c r="D70" s="14" t="s">
        <v>29</v>
      </c>
      <c r="E70" s="14" t="s">
        <v>30</v>
      </c>
      <c r="F70" s="14" t="s">
        <v>31</v>
      </c>
      <c r="G70" s="15">
        <v>3100009954</v>
      </c>
      <c r="H70" s="14" t="s">
        <v>293</v>
      </c>
      <c r="I70" s="14" t="s">
        <v>294</v>
      </c>
      <c r="J70" s="13" t="s">
        <v>189</v>
      </c>
      <c r="K70" s="13" t="s">
        <v>219</v>
      </c>
      <c r="L70" s="13" t="s">
        <v>295</v>
      </c>
      <c r="M70" s="14" t="str">
        <f>VLOOKUP(N70,'รายงานเบิกจ่าย พ.ย.67'!A:B,2,FALSE)</f>
        <v>ร้านน้องพิม โดยนางอำไพ  แจ้งพร้อม</v>
      </c>
      <c r="N70" s="13" t="s">
        <v>296</v>
      </c>
      <c r="O70" s="14">
        <v>0</v>
      </c>
      <c r="P70" s="14">
        <v>20450</v>
      </c>
      <c r="Q70" s="14">
        <v>204.5</v>
      </c>
      <c r="R70" s="14">
        <v>20245.5</v>
      </c>
      <c r="S70" s="14">
        <v>12</v>
      </c>
      <c r="T70" s="13" t="s">
        <v>67</v>
      </c>
      <c r="U70" s="14" t="s">
        <v>222</v>
      </c>
      <c r="V70" s="7"/>
      <c r="W70" s="7"/>
      <c r="X70" s="7"/>
    </row>
    <row r="71" ht="21.75" spans="1:24">
      <c r="A71" s="13" t="s">
        <v>169</v>
      </c>
      <c r="B71" s="14" t="s">
        <v>27</v>
      </c>
      <c r="C71" s="14" t="s">
        <v>28</v>
      </c>
      <c r="D71" s="14" t="s">
        <v>29</v>
      </c>
      <c r="E71" s="14" t="s">
        <v>30</v>
      </c>
      <c r="F71" s="14" t="s">
        <v>31</v>
      </c>
      <c r="G71" s="15">
        <v>3100009977</v>
      </c>
      <c r="H71" s="14" t="s">
        <v>297</v>
      </c>
      <c r="I71" s="14" t="s">
        <v>298</v>
      </c>
      <c r="J71" s="13" t="s">
        <v>189</v>
      </c>
      <c r="K71" s="13" t="s">
        <v>219</v>
      </c>
      <c r="L71" s="13" t="s">
        <v>179</v>
      </c>
      <c r="M71" s="14" t="str">
        <f>VLOOKUP(N71,'รายงานเบิกจ่าย พ.ย.67'!A:B,2,FALSE)</f>
        <v>บริษัท นานาเชียงดาว จำกัด</v>
      </c>
      <c r="N71" s="13" t="s">
        <v>180</v>
      </c>
      <c r="O71" s="14">
        <v>0</v>
      </c>
      <c r="P71" s="14">
        <v>4500</v>
      </c>
      <c r="Q71" s="14">
        <v>42.06</v>
      </c>
      <c r="R71" s="14">
        <v>4457.94</v>
      </c>
      <c r="S71" s="14">
        <v>12</v>
      </c>
      <c r="T71" s="13" t="s">
        <v>67</v>
      </c>
      <c r="U71" s="14" t="s">
        <v>222</v>
      </c>
      <c r="V71" s="7"/>
      <c r="W71" s="7"/>
      <c r="X71" s="7"/>
    </row>
    <row r="72" ht="21.75" spans="1:24">
      <c r="A72" s="13" t="s">
        <v>169</v>
      </c>
      <c r="B72" s="14" t="s">
        <v>299</v>
      </c>
      <c r="C72" s="14" t="s">
        <v>28</v>
      </c>
      <c r="D72" s="14" t="s">
        <v>29</v>
      </c>
      <c r="E72" s="14" t="s">
        <v>30</v>
      </c>
      <c r="F72" s="14" t="s">
        <v>31</v>
      </c>
      <c r="G72" s="15">
        <v>3100009979</v>
      </c>
      <c r="H72" s="14" t="s">
        <v>300</v>
      </c>
      <c r="I72" s="14" t="s">
        <v>301</v>
      </c>
      <c r="J72" s="13" t="s">
        <v>189</v>
      </c>
      <c r="K72" s="13" t="s">
        <v>219</v>
      </c>
      <c r="L72" s="13" t="s">
        <v>302</v>
      </c>
      <c r="M72" s="14" t="str">
        <f>VLOOKUP(N72,'รายงานเบิกจ่าย พ.ย.67'!A:B,2,FALSE)</f>
        <v>นางไพรณีย์   รักษาราษฎร์</v>
      </c>
      <c r="N72" s="13" t="s">
        <v>303</v>
      </c>
      <c r="O72" s="14">
        <v>0</v>
      </c>
      <c r="P72" s="14">
        <v>8100</v>
      </c>
      <c r="Q72" s="14">
        <v>0</v>
      </c>
      <c r="R72" s="14">
        <v>8100</v>
      </c>
      <c r="S72" s="14">
        <v>12</v>
      </c>
      <c r="T72" s="13" t="s">
        <v>67</v>
      </c>
      <c r="U72" s="14" t="s">
        <v>222</v>
      </c>
      <c r="V72" s="7"/>
      <c r="W72" s="7"/>
      <c r="X72" s="7"/>
    </row>
    <row r="73" ht="21.75" spans="1:24">
      <c r="A73" s="13" t="s">
        <v>169</v>
      </c>
      <c r="B73" s="14" t="s">
        <v>95</v>
      </c>
      <c r="C73" s="14" t="s">
        <v>28</v>
      </c>
      <c r="D73" s="14" t="s">
        <v>29</v>
      </c>
      <c r="E73" s="14" t="s">
        <v>30</v>
      </c>
      <c r="F73" s="14" t="s">
        <v>31</v>
      </c>
      <c r="G73" s="15">
        <v>3100009882</v>
      </c>
      <c r="H73" s="14" t="s">
        <v>304</v>
      </c>
      <c r="I73" s="14" t="s">
        <v>305</v>
      </c>
      <c r="J73" s="13" t="s">
        <v>189</v>
      </c>
      <c r="K73" s="13" t="s">
        <v>219</v>
      </c>
      <c r="L73" s="13" t="s">
        <v>306</v>
      </c>
      <c r="M73" s="14" t="str">
        <f>VLOOKUP(N73,'รายงานเบิกจ่าย พ.ย.67'!A:B,2,FALSE)</f>
        <v>ห้างหุ้นส่วนจำกัด ไชยากรปิโตรเลียม</v>
      </c>
      <c r="N73" s="13" t="s">
        <v>307</v>
      </c>
      <c r="O73" s="14">
        <v>0</v>
      </c>
      <c r="P73" s="14">
        <v>30450</v>
      </c>
      <c r="Q73" s="14">
        <v>284.58</v>
      </c>
      <c r="R73" s="14">
        <v>30165.42</v>
      </c>
      <c r="S73" s="14">
        <v>12</v>
      </c>
      <c r="T73" s="13" t="s">
        <v>67</v>
      </c>
      <c r="U73" s="14" t="s">
        <v>222</v>
      </c>
      <c r="V73" s="7"/>
      <c r="W73" s="7"/>
      <c r="X73" s="7"/>
    </row>
    <row r="74" ht="21.75" spans="1:24">
      <c r="A74" s="13" t="s">
        <v>169</v>
      </c>
      <c r="B74" s="14" t="s">
        <v>95</v>
      </c>
      <c r="C74" s="14" t="s">
        <v>28</v>
      </c>
      <c r="D74" s="14" t="s">
        <v>29</v>
      </c>
      <c r="E74" s="14" t="s">
        <v>30</v>
      </c>
      <c r="F74" s="14" t="s">
        <v>31</v>
      </c>
      <c r="G74" s="15">
        <v>3100009958</v>
      </c>
      <c r="H74" s="14" t="s">
        <v>308</v>
      </c>
      <c r="I74" s="14" t="s">
        <v>309</v>
      </c>
      <c r="J74" s="13" t="s">
        <v>189</v>
      </c>
      <c r="K74" s="13" t="s">
        <v>219</v>
      </c>
      <c r="L74" s="13" t="s">
        <v>310</v>
      </c>
      <c r="M74" s="14" t="str">
        <f>VLOOKUP(N74,'รายงานเบิกจ่าย พ.ย.67'!A:B,2,FALSE)</f>
        <v>ร้านโก นานา การค้า โดยนายไกรลาศ ชื่นชมธารากุล</v>
      </c>
      <c r="N74" s="13" t="s">
        <v>311</v>
      </c>
      <c r="O74" s="14">
        <v>0</v>
      </c>
      <c r="P74" s="14">
        <v>13000</v>
      </c>
      <c r="Q74" s="14">
        <v>130</v>
      </c>
      <c r="R74" s="14">
        <v>12870</v>
      </c>
      <c r="S74" s="14">
        <v>12</v>
      </c>
      <c r="T74" s="13" t="s">
        <v>67</v>
      </c>
      <c r="U74" s="14" t="s">
        <v>222</v>
      </c>
      <c r="V74" s="7"/>
      <c r="W74" s="7"/>
      <c r="X74" s="7"/>
    </row>
    <row r="75" ht="21.75" spans="1:24">
      <c r="A75" s="13" t="s">
        <v>169</v>
      </c>
      <c r="B75" s="14" t="s">
        <v>95</v>
      </c>
      <c r="C75" s="14" t="s">
        <v>28</v>
      </c>
      <c r="D75" s="14" t="s">
        <v>29</v>
      </c>
      <c r="E75" s="14" t="s">
        <v>30</v>
      </c>
      <c r="F75" s="14" t="s">
        <v>31</v>
      </c>
      <c r="G75" s="15">
        <v>3100009948</v>
      </c>
      <c r="H75" s="14" t="s">
        <v>312</v>
      </c>
      <c r="I75" s="14" t="s">
        <v>313</v>
      </c>
      <c r="J75" s="13" t="s">
        <v>189</v>
      </c>
      <c r="K75" s="13" t="s">
        <v>219</v>
      </c>
      <c r="L75" s="13" t="s">
        <v>314</v>
      </c>
      <c r="M75" s="14" t="str">
        <f>VLOOKUP(N75,'รายงานเบิกจ่าย พ.ย.67'!A:B,2,FALSE)</f>
        <v>ก็อปปี้เซ็นเตอร์   โดยนายสมาน  อำนาคะ</v>
      </c>
      <c r="N75" s="13" t="s">
        <v>315</v>
      </c>
      <c r="O75" s="14">
        <v>0</v>
      </c>
      <c r="P75" s="14">
        <v>2550</v>
      </c>
      <c r="Q75" s="14">
        <v>0</v>
      </c>
      <c r="R75" s="14">
        <v>2550</v>
      </c>
      <c r="S75" s="14">
        <v>12</v>
      </c>
      <c r="T75" s="13" t="s">
        <v>67</v>
      </c>
      <c r="U75" s="14" t="s">
        <v>222</v>
      </c>
      <c r="V75" s="7"/>
      <c r="W75" s="7"/>
      <c r="X75" s="7"/>
    </row>
    <row r="76" ht="21.75" spans="1:24">
      <c r="A76" s="13" t="s">
        <v>169</v>
      </c>
      <c r="B76" s="14" t="s">
        <v>95</v>
      </c>
      <c r="C76" s="14" t="s">
        <v>28</v>
      </c>
      <c r="D76" s="14" t="s">
        <v>29</v>
      </c>
      <c r="E76" s="14" t="s">
        <v>30</v>
      </c>
      <c r="F76" s="14" t="s">
        <v>31</v>
      </c>
      <c r="G76" s="15">
        <v>3100009974</v>
      </c>
      <c r="H76" s="14" t="s">
        <v>316</v>
      </c>
      <c r="I76" s="14" t="s">
        <v>317</v>
      </c>
      <c r="J76" s="13" t="s">
        <v>189</v>
      </c>
      <c r="K76" s="13" t="s">
        <v>219</v>
      </c>
      <c r="L76" s="13" t="s">
        <v>318</v>
      </c>
      <c r="M76" s="14" t="str">
        <f>VLOOKUP(N76,'รายงานเบิกจ่าย พ.ย.67'!A:B,2,FALSE)</f>
        <v>ห้างหุ้นส่วนจำกัด 108 เซอร์วิสเชียงใหม่</v>
      </c>
      <c r="N76" s="13" t="s">
        <v>319</v>
      </c>
      <c r="O76" s="14">
        <v>0</v>
      </c>
      <c r="P76" s="14">
        <v>10150</v>
      </c>
      <c r="Q76" s="14">
        <v>94.86</v>
      </c>
      <c r="R76" s="14">
        <v>10055.14</v>
      </c>
      <c r="S76" s="14">
        <v>12</v>
      </c>
      <c r="T76" s="13" t="s">
        <v>67</v>
      </c>
      <c r="U76" s="14" t="s">
        <v>222</v>
      </c>
      <c r="V76" s="7"/>
      <c r="W76" s="7"/>
      <c r="X76" s="7"/>
    </row>
    <row r="77" ht="21.75" spans="1:24">
      <c r="A77" s="13" t="s">
        <v>169</v>
      </c>
      <c r="B77" s="14" t="s">
        <v>95</v>
      </c>
      <c r="C77" s="14" t="s">
        <v>28</v>
      </c>
      <c r="D77" s="14" t="s">
        <v>29</v>
      </c>
      <c r="E77" s="14" t="s">
        <v>30</v>
      </c>
      <c r="F77" s="14" t="s">
        <v>31</v>
      </c>
      <c r="G77" s="15">
        <v>3100009878</v>
      </c>
      <c r="H77" s="14" t="s">
        <v>320</v>
      </c>
      <c r="I77" s="14" t="s">
        <v>321</v>
      </c>
      <c r="J77" s="13" t="s">
        <v>189</v>
      </c>
      <c r="K77" s="13" t="s">
        <v>219</v>
      </c>
      <c r="L77" s="13" t="s">
        <v>322</v>
      </c>
      <c r="M77" s="14" t="str">
        <f>VLOOKUP(N77,'รายงานเบิกจ่าย พ.ย.67'!A:B,2,FALSE)</f>
        <v>ห้างหุ้นส่วนจำกัด สมหวังเวียงแหงบริการ</v>
      </c>
      <c r="N77" s="13" t="s">
        <v>323</v>
      </c>
      <c r="O77" s="14">
        <v>0</v>
      </c>
      <c r="P77" s="14">
        <v>10000</v>
      </c>
      <c r="Q77" s="14">
        <v>93.46</v>
      </c>
      <c r="R77" s="14">
        <v>9906.54</v>
      </c>
      <c r="S77" s="14">
        <v>12</v>
      </c>
      <c r="T77" s="13" t="s">
        <v>67</v>
      </c>
      <c r="U77" s="14" t="s">
        <v>222</v>
      </c>
      <c r="V77" s="7"/>
      <c r="W77" s="7"/>
      <c r="X77" s="7"/>
    </row>
    <row r="78" ht="21.75" spans="1:24">
      <c r="A78" s="13" t="s">
        <v>170</v>
      </c>
      <c r="B78" s="14" t="s">
        <v>27</v>
      </c>
      <c r="C78" s="14" t="s">
        <v>28</v>
      </c>
      <c r="D78" s="14" t="s">
        <v>29</v>
      </c>
      <c r="E78" s="14" t="s">
        <v>30</v>
      </c>
      <c r="F78" s="14" t="s">
        <v>31</v>
      </c>
      <c r="G78" s="15">
        <v>3100010260</v>
      </c>
      <c r="H78" s="14" t="s">
        <v>324</v>
      </c>
      <c r="I78" s="14" t="s">
        <v>325</v>
      </c>
      <c r="J78" s="13" t="s">
        <v>219</v>
      </c>
      <c r="K78" s="13" t="s">
        <v>326</v>
      </c>
      <c r="L78" s="13" t="s">
        <v>327</v>
      </c>
      <c r="M78" s="14" t="str">
        <f>VLOOKUP(N78,'รายงานเบิกจ่าย พ.ย.67'!A:B,2,FALSE)</f>
        <v>ร้านมรดกไทยเครื่องเขียนโดยนายวีรภัทร์ เกษรศรี</v>
      </c>
      <c r="N78" s="13" t="s">
        <v>328</v>
      </c>
      <c r="O78" s="14">
        <v>0</v>
      </c>
      <c r="P78" s="14">
        <v>13200</v>
      </c>
      <c r="Q78" s="14">
        <v>123.36</v>
      </c>
      <c r="R78" s="14">
        <v>13076.64</v>
      </c>
      <c r="S78" s="14">
        <v>12</v>
      </c>
      <c r="T78" s="13" t="s">
        <v>121</v>
      </c>
      <c r="U78" s="14" t="s">
        <v>222</v>
      </c>
      <c r="V78" s="7"/>
      <c r="W78" s="7"/>
      <c r="X78" s="7"/>
    </row>
    <row r="79" ht="21.75" spans="1:24">
      <c r="A79" s="13" t="s">
        <v>170</v>
      </c>
      <c r="B79" s="14" t="s">
        <v>27</v>
      </c>
      <c r="C79" s="14" t="s">
        <v>28</v>
      </c>
      <c r="D79" s="14" t="s">
        <v>29</v>
      </c>
      <c r="E79" s="14" t="s">
        <v>30</v>
      </c>
      <c r="F79" s="14" t="s">
        <v>31</v>
      </c>
      <c r="G79" s="15">
        <v>3100010218</v>
      </c>
      <c r="H79" s="14" t="s">
        <v>329</v>
      </c>
      <c r="I79" s="14" t="s">
        <v>330</v>
      </c>
      <c r="J79" s="13" t="s">
        <v>189</v>
      </c>
      <c r="K79" s="13" t="s">
        <v>219</v>
      </c>
      <c r="L79" s="13" t="s">
        <v>331</v>
      </c>
      <c r="M79" s="14" t="str">
        <f>VLOOKUP(N79,'รายงานเบิกจ่าย พ.ย.67'!A:B,2,FALSE)</f>
        <v>สหกรณ์การเกษตรดอยสะเก็ดพัฒนาจำกัด</v>
      </c>
      <c r="N79" s="13" t="s">
        <v>332</v>
      </c>
      <c r="O79" s="14">
        <v>0</v>
      </c>
      <c r="P79" s="14">
        <v>4400</v>
      </c>
      <c r="Q79" s="14">
        <v>0</v>
      </c>
      <c r="R79" s="14">
        <v>4400</v>
      </c>
      <c r="S79" s="14">
        <v>12</v>
      </c>
      <c r="T79" s="13" t="s">
        <v>67</v>
      </c>
      <c r="U79" s="14" t="s">
        <v>222</v>
      </c>
      <c r="V79" s="7"/>
      <c r="W79" s="7"/>
      <c r="X79" s="7"/>
    </row>
    <row r="80" ht="21.75" spans="1:24">
      <c r="A80" s="13" t="s">
        <v>170</v>
      </c>
      <c r="B80" s="14" t="s">
        <v>27</v>
      </c>
      <c r="C80" s="14" t="s">
        <v>28</v>
      </c>
      <c r="D80" s="14" t="s">
        <v>29</v>
      </c>
      <c r="E80" s="14" t="s">
        <v>30</v>
      </c>
      <c r="F80" s="14" t="s">
        <v>31</v>
      </c>
      <c r="G80" s="15">
        <v>3100010198</v>
      </c>
      <c r="H80" s="14" t="s">
        <v>333</v>
      </c>
      <c r="I80" s="14" t="s">
        <v>334</v>
      </c>
      <c r="J80" s="13" t="s">
        <v>189</v>
      </c>
      <c r="K80" s="13" t="s">
        <v>219</v>
      </c>
      <c r="L80" s="13" t="s">
        <v>111</v>
      </c>
      <c r="M80" s="14" t="str">
        <f>VLOOKUP(N80,'รายงานเบิกจ่าย พ.ย.67'!A:B,2,FALSE)</f>
        <v>ร้านเจริญ โดยนายเจริญ  วุฒิลักษณ์</v>
      </c>
      <c r="N80" s="13" t="s">
        <v>112</v>
      </c>
      <c r="O80" s="14">
        <v>0</v>
      </c>
      <c r="P80" s="14">
        <v>5400</v>
      </c>
      <c r="Q80" s="14">
        <v>0</v>
      </c>
      <c r="R80" s="14">
        <v>5400</v>
      </c>
      <c r="S80" s="14">
        <v>12</v>
      </c>
      <c r="T80" s="13" t="s">
        <v>67</v>
      </c>
      <c r="U80" s="14" t="s">
        <v>222</v>
      </c>
      <c r="V80" s="7"/>
      <c r="W80" s="7"/>
      <c r="X80" s="7"/>
    </row>
    <row r="81" ht="21.75" spans="1:24">
      <c r="A81" s="13" t="s">
        <v>170</v>
      </c>
      <c r="B81" s="14" t="s">
        <v>27</v>
      </c>
      <c r="C81" s="14" t="s">
        <v>28</v>
      </c>
      <c r="D81" s="14" t="s">
        <v>29</v>
      </c>
      <c r="E81" s="14" t="s">
        <v>30</v>
      </c>
      <c r="F81" s="14" t="s">
        <v>31</v>
      </c>
      <c r="G81" s="15">
        <v>3100010237</v>
      </c>
      <c r="H81" s="14" t="s">
        <v>335</v>
      </c>
      <c r="I81" s="14" t="s">
        <v>336</v>
      </c>
      <c r="J81" s="13" t="s">
        <v>189</v>
      </c>
      <c r="K81" s="13" t="s">
        <v>219</v>
      </c>
      <c r="L81" s="13" t="s">
        <v>142</v>
      </c>
      <c r="M81" s="14" t="str">
        <f>VLOOKUP(N81,'รายงานเบิกจ่าย พ.ย.67'!A:B,2,FALSE)</f>
        <v>ร้านต้นสังฆภัณฑ์ โดยนางจันทร์ทิพย์  อินทนนท์</v>
      </c>
      <c r="N81" s="13" t="s">
        <v>143</v>
      </c>
      <c r="O81" s="14">
        <v>0</v>
      </c>
      <c r="P81" s="14">
        <v>2025</v>
      </c>
      <c r="Q81" s="14">
        <v>0</v>
      </c>
      <c r="R81" s="14">
        <v>2025</v>
      </c>
      <c r="S81" s="14">
        <v>12</v>
      </c>
      <c r="T81" s="13" t="s">
        <v>67</v>
      </c>
      <c r="U81" s="14" t="s">
        <v>222</v>
      </c>
      <c r="V81" s="7"/>
      <c r="W81" s="7"/>
      <c r="X81" s="7"/>
    </row>
    <row r="82" ht="21.75" spans="1:24">
      <c r="A82" s="13" t="s">
        <v>170</v>
      </c>
      <c r="B82" s="14" t="s">
        <v>299</v>
      </c>
      <c r="C82" s="14" t="s">
        <v>28</v>
      </c>
      <c r="D82" s="14" t="s">
        <v>29</v>
      </c>
      <c r="E82" s="14" t="s">
        <v>30</v>
      </c>
      <c r="F82" s="14" t="s">
        <v>31</v>
      </c>
      <c r="G82" s="15">
        <v>3100010261</v>
      </c>
      <c r="H82" s="14" t="s">
        <v>337</v>
      </c>
      <c r="I82" s="14" t="s">
        <v>338</v>
      </c>
      <c r="J82" s="13" t="s">
        <v>219</v>
      </c>
      <c r="K82" s="13" t="s">
        <v>326</v>
      </c>
      <c r="L82" s="13" t="s">
        <v>339</v>
      </c>
      <c r="M82" s="14" t="str">
        <f>VLOOKUP(N82,'รายงานเบิกจ่าย พ.ย.67'!A:B,2,FALSE)</f>
        <v>ร้านศุภกร โดยนายศุภกร แก้วอนันตกุล</v>
      </c>
      <c r="N82" s="13" t="s">
        <v>340</v>
      </c>
      <c r="O82" s="14">
        <v>0</v>
      </c>
      <c r="P82" s="14">
        <v>18800</v>
      </c>
      <c r="Q82" s="14">
        <v>188</v>
      </c>
      <c r="R82" s="14">
        <v>18612</v>
      </c>
      <c r="S82" s="14">
        <v>12</v>
      </c>
      <c r="T82" s="13" t="s">
        <v>121</v>
      </c>
      <c r="U82" s="14" t="s">
        <v>222</v>
      </c>
      <c r="V82" s="7"/>
      <c r="W82" s="7"/>
      <c r="X82" s="7"/>
    </row>
    <row r="83" ht="21.75" spans="1:24">
      <c r="A83" s="13" t="s">
        <v>189</v>
      </c>
      <c r="B83" s="14" t="s">
        <v>27</v>
      </c>
      <c r="C83" s="14" t="s">
        <v>28</v>
      </c>
      <c r="D83" s="14" t="s">
        <v>29</v>
      </c>
      <c r="E83" s="14" t="s">
        <v>30</v>
      </c>
      <c r="F83" s="14" t="s">
        <v>31</v>
      </c>
      <c r="G83" s="15">
        <v>3100010846</v>
      </c>
      <c r="H83" s="14" t="s">
        <v>341</v>
      </c>
      <c r="I83" s="14" t="s">
        <v>342</v>
      </c>
      <c r="J83" s="13" t="s">
        <v>219</v>
      </c>
      <c r="K83" s="13" t="s">
        <v>326</v>
      </c>
      <c r="L83" s="13" t="s">
        <v>255</v>
      </c>
      <c r="M83" s="14" t="str">
        <f>VLOOKUP(N83,'รายงานเบิกจ่าย พ.ย.67'!A:B,2,FALSE)</f>
        <v>ร้านอมก๋อยพัสดุภัณฑ์ โดยนางพงษ์พิไล ปินยาโน</v>
      </c>
      <c r="N83" s="13" t="s">
        <v>256</v>
      </c>
      <c r="O83" s="14">
        <v>0</v>
      </c>
      <c r="P83" s="14">
        <v>11280</v>
      </c>
      <c r="Q83" s="14">
        <v>105.42</v>
      </c>
      <c r="R83" s="14">
        <v>11174.58</v>
      </c>
      <c r="S83" s="14">
        <v>12</v>
      </c>
      <c r="T83" s="13" t="s">
        <v>67</v>
      </c>
      <c r="U83" s="14" t="s">
        <v>222</v>
      </c>
      <c r="V83" s="7"/>
      <c r="W83" s="7"/>
      <c r="X83" s="7"/>
    </row>
    <row r="84" ht="21.75" hidden="1" spans="1:24">
      <c r="A84" s="13" t="s">
        <v>189</v>
      </c>
      <c r="B84" s="14" t="s">
        <v>27</v>
      </c>
      <c r="C84" s="14" t="s">
        <v>28</v>
      </c>
      <c r="D84" s="14" t="s">
        <v>29</v>
      </c>
      <c r="E84" s="14" t="s">
        <v>30</v>
      </c>
      <c r="F84" s="14" t="s">
        <v>31</v>
      </c>
      <c r="G84" s="15">
        <v>3400000062</v>
      </c>
      <c r="H84" s="14" t="s">
        <v>343</v>
      </c>
      <c r="I84" s="14" t="s">
        <v>344</v>
      </c>
      <c r="J84" s="13" t="s">
        <v>219</v>
      </c>
      <c r="K84" s="13" t="s">
        <v>219</v>
      </c>
      <c r="L84" s="13" t="s">
        <v>194</v>
      </c>
      <c r="M84" s="14" t="e">
        <f>VLOOKUP(N84,'รายงานเบิกจ่าย พ.ย.67'!A:B,2,FALSE)</f>
        <v>#N/A</v>
      </c>
      <c r="N84" s="13" t="s">
        <v>195</v>
      </c>
      <c r="O84" s="14">
        <v>0</v>
      </c>
      <c r="P84" s="14">
        <v>3000</v>
      </c>
      <c r="Q84" s="14">
        <v>0</v>
      </c>
      <c r="R84" s="14">
        <v>3000</v>
      </c>
      <c r="S84" s="14">
        <v>0</v>
      </c>
      <c r="T84" s="13" t="s">
        <v>89</v>
      </c>
      <c r="U84" s="14" t="s">
        <v>222</v>
      </c>
      <c r="V84" s="7"/>
      <c r="W84" s="7"/>
      <c r="X84" s="7"/>
    </row>
    <row r="85" ht="21.75" hidden="1" spans="1:24">
      <c r="A85" s="13" t="s">
        <v>189</v>
      </c>
      <c r="B85" s="14" t="s">
        <v>27</v>
      </c>
      <c r="C85" s="14" t="s">
        <v>28</v>
      </c>
      <c r="D85" s="14" t="s">
        <v>29</v>
      </c>
      <c r="E85" s="14" t="s">
        <v>30</v>
      </c>
      <c r="F85" s="14" t="s">
        <v>31</v>
      </c>
      <c r="G85" s="15">
        <v>3400000063</v>
      </c>
      <c r="H85" s="14" t="s">
        <v>345</v>
      </c>
      <c r="I85" s="14" t="s">
        <v>346</v>
      </c>
      <c r="J85" s="13" t="s">
        <v>219</v>
      </c>
      <c r="K85" s="13" t="s">
        <v>219</v>
      </c>
      <c r="L85" s="13" t="s">
        <v>194</v>
      </c>
      <c r="M85" s="14" t="e">
        <f>VLOOKUP(N85,'รายงานเบิกจ่าย พ.ย.67'!A:B,2,FALSE)</f>
        <v>#N/A</v>
      </c>
      <c r="N85" s="13" t="s">
        <v>195</v>
      </c>
      <c r="O85" s="14">
        <v>0</v>
      </c>
      <c r="P85" s="14">
        <v>15729</v>
      </c>
      <c r="Q85" s="14">
        <v>0</v>
      </c>
      <c r="R85" s="14">
        <v>15729</v>
      </c>
      <c r="S85" s="14">
        <v>0</v>
      </c>
      <c r="T85" s="13" t="s">
        <v>89</v>
      </c>
      <c r="U85" s="14" t="s">
        <v>222</v>
      </c>
      <c r="V85" s="7"/>
      <c r="W85" s="7"/>
      <c r="X85" s="7"/>
    </row>
    <row r="86" ht="21.75" hidden="1" spans="1:24">
      <c r="A86" s="13" t="s">
        <v>189</v>
      </c>
      <c r="B86" s="14" t="s">
        <v>27</v>
      </c>
      <c r="C86" s="14" t="s">
        <v>28</v>
      </c>
      <c r="D86" s="14" t="s">
        <v>29</v>
      </c>
      <c r="E86" s="14" t="s">
        <v>30</v>
      </c>
      <c r="F86" s="14" t="s">
        <v>31</v>
      </c>
      <c r="G86" s="15">
        <v>3400000064</v>
      </c>
      <c r="H86" s="14" t="s">
        <v>347</v>
      </c>
      <c r="I86" s="14" t="s">
        <v>348</v>
      </c>
      <c r="J86" s="13" t="s">
        <v>219</v>
      </c>
      <c r="K86" s="13" t="s">
        <v>219</v>
      </c>
      <c r="L86" s="13" t="s">
        <v>194</v>
      </c>
      <c r="M86" s="14" t="e">
        <f>VLOOKUP(N86,'รายงานเบิกจ่าย พ.ย.67'!A:B,2,FALSE)</f>
        <v>#N/A</v>
      </c>
      <c r="N86" s="13" t="s">
        <v>195</v>
      </c>
      <c r="O86" s="14">
        <v>0</v>
      </c>
      <c r="P86" s="14">
        <v>32880</v>
      </c>
      <c r="Q86" s="14">
        <v>0</v>
      </c>
      <c r="R86" s="14">
        <v>32880</v>
      </c>
      <c r="S86" s="14">
        <v>0</v>
      </c>
      <c r="T86" s="13" t="s">
        <v>89</v>
      </c>
      <c r="U86" s="14" t="s">
        <v>222</v>
      </c>
      <c r="V86" s="7"/>
      <c r="W86" s="7"/>
      <c r="X86" s="7"/>
    </row>
    <row r="87" ht="21.75" spans="1:24">
      <c r="A87" s="13" t="s">
        <v>189</v>
      </c>
      <c r="B87" s="14" t="s">
        <v>27</v>
      </c>
      <c r="C87" s="14" t="s">
        <v>28</v>
      </c>
      <c r="D87" s="14" t="s">
        <v>29</v>
      </c>
      <c r="E87" s="14" t="s">
        <v>30</v>
      </c>
      <c r="F87" s="14" t="s">
        <v>31</v>
      </c>
      <c r="G87" s="15">
        <v>3100010845</v>
      </c>
      <c r="H87" s="14" t="s">
        <v>349</v>
      </c>
      <c r="I87" s="14" t="s">
        <v>350</v>
      </c>
      <c r="J87" s="13" t="s">
        <v>219</v>
      </c>
      <c r="K87" s="13" t="s">
        <v>326</v>
      </c>
      <c r="L87" s="13" t="s">
        <v>351</v>
      </c>
      <c r="M87" s="14" t="str">
        <f>VLOOKUP(N87,'รายงานเบิกจ่าย พ.ย.67'!A:B,2,FALSE)</f>
        <v>ร้านพร้อมพรรณ โดยนางพร้อมพรรณ สุทธิวรรณจำปา</v>
      </c>
      <c r="N87" s="13" t="s">
        <v>352</v>
      </c>
      <c r="O87" s="14">
        <v>0</v>
      </c>
      <c r="P87" s="14">
        <v>5160</v>
      </c>
      <c r="Q87" s="14">
        <v>48.22</v>
      </c>
      <c r="R87" s="14">
        <v>5111.78</v>
      </c>
      <c r="S87" s="14">
        <v>12</v>
      </c>
      <c r="T87" s="13" t="s">
        <v>67</v>
      </c>
      <c r="U87" s="14" t="s">
        <v>222</v>
      </c>
      <c r="V87" s="7"/>
      <c r="W87" s="7"/>
      <c r="X87" s="7"/>
    </row>
    <row r="88" ht="21.75" spans="1:24">
      <c r="A88" s="13" t="s">
        <v>189</v>
      </c>
      <c r="B88" s="14" t="s">
        <v>27</v>
      </c>
      <c r="C88" s="14" t="s">
        <v>28</v>
      </c>
      <c r="D88" s="14" t="s">
        <v>29</v>
      </c>
      <c r="E88" s="14" t="s">
        <v>30</v>
      </c>
      <c r="F88" s="14" t="s">
        <v>31</v>
      </c>
      <c r="G88" s="15">
        <v>3300000466</v>
      </c>
      <c r="H88" s="14" t="s">
        <v>353</v>
      </c>
      <c r="I88" s="14" t="s">
        <v>354</v>
      </c>
      <c r="J88" s="13" t="s">
        <v>219</v>
      </c>
      <c r="K88" s="13" t="s">
        <v>326</v>
      </c>
      <c r="L88" s="13" t="s">
        <v>355</v>
      </c>
      <c r="M88" s="14" t="str">
        <f>VLOOKUP(N88,'รายงานเบิกจ่าย พ.ย.67'!A:B,2,FALSE)</f>
        <v>หจก.นภัสสรการโยธา</v>
      </c>
      <c r="N88" s="13" t="s">
        <v>356</v>
      </c>
      <c r="O88" s="14">
        <v>0</v>
      </c>
      <c r="P88" s="14">
        <v>42445</v>
      </c>
      <c r="Q88" s="14">
        <v>0</v>
      </c>
      <c r="R88" s="14">
        <v>42445</v>
      </c>
      <c r="S88" s="14">
        <v>12</v>
      </c>
      <c r="T88" s="13" t="s">
        <v>89</v>
      </c>
      <c r="U88" s="14" t="s">
        <v>222</v>
      </c>
      <c r="V88" s="7"/>
      <c r="W88" s="7"/>
      <c r="X88" s="7"/>
    </row>
    <row r="89" ht="21.75" spans="1:24">
      <c r="A89" s="18" t="s">
        <v>189</v>
      </c>
      <c r="B89" s="19" t="s">
        <v>299</v>
      </c>
      <c r="C89" s="19" t="s">
        <v>28</v>
      </c>
      <c r="D89" s="19" t="s">
        <v>29</v>
      </c>
      <c r="E89" s="19" t="s">
        <v>30</v>
      </c>
      <c r="F89" s="19" t="s">
        <v>31</v>
      </c>
      <c r="G89" s="20">
        <v>3100010840</v>
      </c>
      <c r="H89" s="19" t="s">
        <v>357</v>
      </c>
      <c r="I89" s="19" t="s">
        <v>358</v>
      </c>
      <c r="J89" s="18" t="s">
        <v>219</v>
      </c>
      <c r="K89" s="18" t="s">
        <v>326</v>
      </c>
      <c r="L89" s="18" t="s">
        <v>302</v>
      </c>
      <c r="M89" s="19" t="str">
        <f>VLOOKUP(N89,'รายงานเบิกจ่าย พ.ย.67'!A:B,2,FALSE)</f>
        <v>นางไพรณีย์   รักษาราษฎร์</v>
      </c>
      <c r="N89" s="18" t="s">
        <v>303</v>
      </c>
      <c r="O89" s="19">
        <v>0</v>
      </c>
      <c r="P89" s="19">
        <v>50000</v>
      </c>
      <c r="Q89" s="19">
        <v>500</v>
      </c>
      <c r="R89" s="19">
        <v>49500</v>
      </c>
      <c r="S89" s="19">
        <v>12</v>
      </c>
      <c r="T89" s="18" t="s">
        <v>121</v>
      </c>
      <c r="U89" s="19" t="s">
        <v>222</v>
      </c>
      <c r="V89" s="7"/>
      <c r="W89" s="7"/>
      <c r="X89" s="7"/>
    </row>
  </sheetData>
  <autoFilter xmlns:etc="http://www.wps.cn/officeDocument/2017/etCustomData" ref="A4:X89" etc:filterBottomFollowUsedRange="0">
    <extLst/>
  </autoFilter>
  <mergeCells count="2">
    <mergeCell ref="A1:U1"/>
    <mergeCell ref="A2:U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6"/>
  <sheetViews>
    <sheetView workbookViewId="0">
      <selection activeCell="E12" sqref="E12"/>
    </sheetView>
  </sheetViews>
  <sheetFormatPr defaultColWidth="9" defaultRowHeight="15"/>
  <cols>
    <col min="1" max="1" width="23.9142857142857" customWidth="1"/>
    <col min="2" max="2" width="15.5142857142857" customWidth="1"/>
    <col min="3" max="3" width="18.3142857142857" customWidth="1"/>
    <col min="4" max="4" width="16.9142857142857" customWidth="1"/>
    <col min="5" max="5" width="25.3142857142857" customWidth="1"/>
    <col min="6" max="6" width="19.7142857142857" customWidth="1"/>
    <col min="7" max="9" width="24.4380952380952" customWidth="1"/>
    <col min="10" max="11" width="15.5142857142857" customWidth="1"/>
    <col min="12" max="12" width="16.2857142857143" customWidth="1"/>
    <col min="13" max="13" width="21.1142857142857" customWidth="1"/>
    <col min="14" max="14" width="22.5142857142857" customWidth="1"/>
    <col min="15" max="15" width="30.9142857142857" customWidth="1"/>
    <col min="16" max="16" width="24.1428571428571" customWidth="1"/>
    <col min="17" max="17" width="18.4" customWidth="1"/>
    <col min="18" max="19" width="18.3142857142857" customWidth="1"/>
    <col min="20" max="20" width="35.7809523809524" customWidth="1"/>
    <col min="21" max="22" width="28.1142857142857" customWidth="1"/>
    <col min="23" max="23" width="22.5142857142857" customWidth="1"/>
  </cols>
  <sheetData>
    <row r="1" ht="21.75" spans="1:23">
      <c r="A1" s="6" t="s">
        <v>2</v>
      </c>
      <c r="B1" s="6" t="s">
        <v>3</v>
      </c>
      <c r="C1" s="6" t="s">
        <v>4</v>
      </c>
      <c r="D1" s="6" t="s">
        <v>5</v>
      </c>
      <c r="E1" s="6" t="s">
        <v>6</v>
      </c>
      <c r="F1" s="6" t="s">
        <v>7</v>
      </c>
      <c r="G1" s="6" t="s">
        <v>8</v>
      </c>
      <c r="H1" s="6" t="s">
        <v>9</v>
      </c>
      <c r="I1" s="6" t="s">
        <v>10</v>
      </c>
      <c r="J1" s="6" t="s">
        <v>11</v>
      </c>
      <c r="K1" s="6" t="s">
        <v>12</v>
      </c>
      <c r="L1" s="6" t="s">
        <v>13</v>
      </c>
      <c r="M1" s="6" t="s">
        <v>15</v>
      </c>
      <c r="N1" s="6" t="s">
        <v>16</v>
      </c>
      <c r="O1" s="6" t="s">
        <v>17</v>
      </c>
      <c r="P1" s="6" t="s">
        <v>18</v>
      </c>
      <c r="Q1" s="6" t="s">
        <v>19</v>
      </c>
      <c r="R1" s="6" t="s">
        <v>20</v>
      </c>
      <c r="S1" s="6" t="s">
        <v>21</v>
      </c>
      <c r="T1" s="6" t="s">
        <v>22</v>
      </c>
      <c r="U1" s="6" t="s">
        <v>23</v>
      </c>
      <c r="V1" s="6" t="s">
        <v>24</v>
      </c>
      <c r="W1" s="6" t="s">
        <v>25</v>
      </c>
    </row>
    <row r="2" ht="21.75" spans="1:23">
      <c r="A2" s="7" t="s">
        <v>26</v>
      </c>
      <c r="B2" s="7" t="s">
        <v>27</v>
      </c>
      <c r="C2" s="7" t="s">
        <v>28</v>
      </c>
      <c r="D2" s="7" t="s">
        <v>29</v>
      </c>
      <c r="E2" s="7" t="s">
        <v>30</v>
      </c>
      <c r="F2" s="7" t="s">
        <v>31</v>
      </c>
      <c r="G2" s="7" t="s">
        <v>32</v>
      </c>
      <c r="H2" s="7" t="s">
        <v>32</v>
      </c>
      <c r="I2" s="7" t="s">
        <v>33</v>
      </c>
      <c r="J2" s="7" t="s">
        <v>34</v>
      </c>
      <c r="K2" s="7" t="s">
        <v>35</v>
      </c>
      <c r="L2" s="7" t="s">
        <v>36</v>
      </c>
      <c r="M2" s="7" t="s">
        <v>37</v>
      </c>
      <c r="N2" s="7">
        <v>0</v>
      </c>
      <c r="O2" s="7">
        <v>200234.07</v>
      </c>
      <c r="P2" s="7">
        <v>0</v>
      </c>
      <c r="Q2" s="7">
        <v>200234.07</v>
      </c>
      <c r="R2" s="7">
        <v>12</v>
      </c>
      <c r="S2" s="7" t="s">
        <v>38</v>
      </c>
      <c r="T2" s="7" t="s">
        <v>39</v>
      </c>
      <c r="U2" s="7"/>
      <c r="V2" s="7"/>
      <c r="W2" s="7"/>
    </row>
    <row r="3" ht="21.75" spans="1:23">
      <c r="A3" s="7" t="s">
        <v>26</v>
      </c>
      <c r="B3" s="7" t="s">
        <v>27</v>
      </c>
      <c r="C3" s="7" t="s">
        <v>28</v>
      </c>
      <c r="D3" s="7" t="s">
        <v>29</v>
      </c>
      <c r="E3" s="7" t="s">
        <v>30</v>
      </c>
      <c r="F3" s="7" t="s">
        <v>31</v>
      </c>
      <c r="G3" s="7" t="s">
        <v>40</v>
      </c>
      <c r="H3" s="7" t="s">
        <v>40</v>
      </c>
      <c r="I3" s="7" t="s">
        <v>41</v>
      </c>
      <c r="J3" s="7" t="s">
        <v>34</v>
      </c>
      <c r="K3" s="7" t="s">
        <v>35</v>
      </c>
      <c r="L3" s="7" t="s">
        <v>36</v>
      </c>
      <c r="M3" s="7" t="s">
        <v>37</v>
      </c>
      <c r="N3" s="7">
        <v>0</v>
      </c>
      <c r="O3" s="7">
        <v>26575.01</v>
      </c>
      <c r="P3" s="7">
        <v>0</v>
      </c>
      <c r="Q3" s="7">
        <v>26575.01</v>
      </c>
      <c r="R3" s="7">
        <v>12</v>
      </c>
      <c r="S3" s="7" t="s">
        <v>38</v>
      </c>
      <c r="T3" s="7" t="s">
        <v>39</v>
      </c>
      <c r="U3" s="7"/>
      <c r="V3" s="7"/>
      <c r="W3" s="7"/>
    </row>
    <row r="4" ht="21.75" spans="1:23">
      <c r="A4" s="7" t="s">
        <v>26</v>
      </c>
      <c r="B4" s="7" t="s">
        <v>27</v>
      </c>
      <c r="C4" s="7" t="s">
        <v>28</v>
      </c>
      <c r="D4" s="7" t="s">
        <v>29</v>
      </c>
      <c r="E4" s="7" t="s">
        <v>30</v>
      </c>
      <c r="F4" s="7" t="s">
        <v>31</v>
      </c>
      <c r="G4" s="7" t="s">
        <v>42</v>
      </c>
      <c r="H4" s="7" t="s">
        <v>42</v>
      </c>
      <c r="I4" s="7" t="s">
        <v>43</v>
      </c>
      <c r="J4" s="7" t="s">
        <v>34</v>
      </c>
      <c r="K4" s="7" t="s">
        <v>35</v>
      </c>
      <c r="L4" s="7" t="s">
        <v>36</v>
      </c>
      <c r="M4" s="7" t="s">
        <v>37</v>
      </c>
      <c r="N4" s="7">
        <v>0</v>
      </c>
      <c r="O4" s="7">
        <v>7640.87</v>
      </c>
      <c r="P4" s="7">
        <v>0</v>
      </c>
      <c r="Q4" s="7">
        <v>7640.87</v>
      </c>
      <c r="R4" s="7">
        <v>12</v>
      </c>
      <c r="S4" s="7" t="s">
        <v>38</v>
      </c>
      <c r="T4" s="7" t="s">
        <v>39</v>
      </c>
      <c r="U4" s="7"/>
      <c r="V4" s="7"/>
      <c r="W4" s="7"/>
    </row>
    <row r="5" ht="21.75" spans="1:23">
      <c r="A5" s="7" t="s">
        <v>26</v>
      </c>
      <c r="B5" s="7" t="s">
        <v>27</v>
      </c>
      <c r="C5" s="7" t="s">
        <v>28</v>
      </c>
      <c r="D5" s="7" t="s">
        <v>29</v>
      </c>
      <c r="E5" s="7" t="s">
        <v>30</v>
      </c>
      <c r="F5" s="7" t="s">
        <v>31</v>
      </c>
      <c r="G5" s="7" t="s">
        <v>44</v>
      </c>
      <c r="H5" s="7" t="s">
        <v>44</v>
      </c>
      <c r="I5" s="7" t="s">
        <v>45</v>
      </c>
      <c r="J5" s="7" t="s">
        <v>34</v>
      </c>
      <c r="K5" s="7" t="s">
        <v>35</v>
      </c>
      <c r="L5" s="7" t="s">
        <v>46</v>
      </c>
      <c r="M5" s="7" t="s">
        <v>47</v>
      </c>
      <c r="N5" s="7">
        <v>0</v>
      </c>
      <c r="O5" s="7">
        <v>36579.45</v>
      </c>
      <c r="P5" s="7">
        <v>0</v>
      </c>
      <c r="Q5" s="7">
        <v>36579.45</v>
      </c>
      <c r="R5" s="7">
        <v>12</v>
      </c>
      <c r="S5" s="7" t="s">
        <v>38</v>
      </c>
      <c r="T5" s="7" t="s">
        <v>39</v>
      </c>
      <c r="U5" s="7"/>
      <c r="V5" s="7"/>
      <c r="W5" s="7"/>
    </row>
    <row r="6" ht="21.75" spans="1:23">
      <c r="A6" s="7" t="s">
        <v>26</v>
      </c>
      <c r="B6" s="7" t="s">
        <v>27</v>
      </c>
      <c r="C6" s="7" t="s">
        <v>28</v>
      </c>
      <c r="D6" s="7" t="s">
        <v>29</v>
      </c>
      <c r="E6" s="7" t="s">
        <v>30</v>
      </c>
      <c r="F6" s="7" t="s">
        <v>31</v>
      </c>
      <c r="G6" s="7" t="s">
        <v>48</v>
      </c>
      <c r="H6" s="7" t="s">
        <v>48</v>
      </c>
      <c r="I6" s="7" t="s">
        <v>49</v>
      </c>
      <c r="J6" s="7" t="s">
        <v>34</v>
      </c>
      <c r="K6" s="7" t="s">
        <v>35</v>
      </c>
      <c r="L6" s="7" t="s">
        <v>46</v>
      </c>
      <c r="M6" s="7" t="s">
        <v>47</v>
      </c>
      <c r="N6" s="7">
        <v>0</v>
      </c>
      <c r="O6" s="7">
        <v>1692.6</v>
      </c>
      <c r="P6" s="7">
        <v>0</v>
      </c>
      <c r="Q6" s="7">
        <v>1692.6</v>
      </c>
      <c r="R6" s="7">
        <v>12</v>
      </c>
      <c r="S6" s="7" t="s">
        <v>38</v>
      </c>
      <c r="T6" s="7" t="s">
        <v>39</v>
      </c>
      <c r="U6" s="7"/>
      <c r="V6" s="7"/>
      <c r="W6" s="7"/>
    </row>
    <row r="7" ht="21.75" spans="1:23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359</v>
      </c>
      <c r="H7" s="7" t="s">
        <v>360</v>
      </c>
      <c r="I7" s="7" t="s">
        <v>361</v>
      </c>
      <c r="J7" s="7" t="s">
        <v>60</v>
      </c>
      <c r="K7" s="7" t="s">
        <v>60</v>
      </c>
      <c r="L7" s="7" t="s">
        <v>362</v>
      </c>
      <c r="M7" s="7" t="s">
        <v>363</v>
      </c>
      <c r="N7" s="7">
        <v>0</v>
      </c>
      <c r="O7" s="7">
        <v>1197000</v>
      </c>
      <c r="P7" s="7">
        <v>0</v>
      </c>
      <c r="Q7" s="7">
        <v>1197000</v>
      </c>
      <c r="R7" s="7">
        <v>0</v>
      </c>
      <c r="S7" s="7" t="s">
        <v>72</v>
      </c>
      <c r="T7" s="7" t="s">
        <v>39</v>
      </c>
      <c r="U7" s="7"/>
      <c r="V7" s="7"/>
      <c r="W7" s="7"/>
    </row>
    <row r="8" ht="21.75" spans="1:23">
      <c r="A8" s="7" t="s">
        <v>26</v>
      </c>
      <c r="B8" s="7" t="s">
        <v>27</v>
      </c>
      <c r="C8" s="7" t="s">
        <v>28</v>
      </c>
      <c r="D8" s="7" t="s">
        <v>29</v>
      </c>
      <c r="E8" s="7" t="s">
        <v>30</v>
      </c>
      <c r="F8" s="7" t="s">
        <v>31</v>
      </c>
      <c r="G8" s="7" t="s">
        <v>364</v>
      </c>
      <c r="H8" s="7" t="s">
        <v>365</v>
      </c>
      <c r="I8" s="7" t="s">
        <v>366</v>
      </c>
      <c r="J8" s="7" t="s">
        <v>60</v>
      </c>
      <c r="K8" s="7" t="s">
        <v>60</v>
      </c>
      <c r="L8" s="7" t="s">
        <v>362</v>
      </c>
      <c r="M8" s="7" t="s">
        <v>363</v>
      </c>
      <c r="N8" s="7">
        <v>0</v>
      </c>
      <c r="O8" s="7">
        <v>59214275</v>
      </c>
      <c r="P8" s="7">
        <v>0</v>
      </c>
      <c r="Q8" s="7">
        <v>59214275</v>
      </c>
      <c r="R8" s="7">
        <v>0</v>
      </c>
      <c r="S8" s="7" t="s">
        <v>121</v>
      </c>
      <c r="T8" s="7" t="s">
        <v>39</v>
      </c>
      <c r="U8" s="7"/>
      <c r="V8" s="7"/>
      <c r="W8" s="7"/>
    </row>
    <row r="9" ht="21.75" spans="1:23">
      <c r="A9" s="7" t="s">
        <v>26</v>
      </c>
      <c r="B9" s="7" t="s">
        <v>27</v>
      </c>
      <c r="C9" s="7" t="s">
        <v>28</v>
      </c>
      <c r="D9" s="7" t="s">
        <v>29</v>
      </c>
      <c r="E9" s="7" t="s">
        <v>30</v>
      </c>
      <c r="F9" s="7" t="s">
        <v>31</v>
      </c>
      <c r="G9" s="7" t="s">
        <v>367</v>
      </c>
      <c r="H9" s="7" t="s">
        <v>368</v>
      </c>
      <c r="I9" s="7" t="s">
        <v>369</v>
      </c>
      <c r="J9" s="7" t="s">
        <v>60</v>
      </c>
      <c r="K9" s="7" t="s">
        <v>60</v>
      </c>
      <c r="L9" s="7" t="s">
        <v>362</v>
      </c>
      <c r="M9" s="7" t="s">
        <v>363</v>
      </c>
      <c r="N9" s="7">
        <v>0</v>
      </c>
      <c r="O9" s="7">
        <v>9000</v>
      </c>
      <c r="P9" s="7">
        <v>0</v>
      </c>
      <c r="Q9" s="7">
        <v>9000</v>
      </c>
      <c r="R9" s="7">
        <v>0</v>
      </c>
      <c r="S9" s="7" t="s">
        <v>121</v>
      </c>
      <c r="T9" s="7" t="s">
        <v>39</v>
      </c>
      <c r="U9" s="7"/>
      <c r="V9" s="7"/>
      <c r="W9" s="7"/>
    </row>
    <row r="10" ht="21.75" spans="1:23">
      <c r="A10" s="7" t="s">
        <v>26</v>
      </c>
      <c r="B10" s="7" t="s">
        <v>27</v>
      </c>
      <c r="C10" s="7" t="s">
        <v>28</v>
      </c>
      <c r="D10" s="7" t="s">
        <v>29</v>
      </c>
      <c r="E10" s="7" t="s">
        <v>30</v>
      </c>
      <c r="F10" s="7" t="s">
        <v>31</v>
      </c>
      <c r="G10" s="7" t="s">
        <v>370</v>
      </c>
      <c r="H10" s="7" t="s">
        <v>371</v>
      </c>
      <c r="I10" s="7" t="s">
        <v>372</v>
      </c>
      <c r="J10" s="7" t="s">
        <v>34</v>
      </c>
      <c r="K10" s="7" t="s">
        <v>34</v>
      </c>
      <c r="L10" s="7" t="s">
        <v>362</v>
      </c>
      <c r="M10" s="7" t="s">
        <v>363</v>
      </c>
      <c r="N10" s="7">
        <v>0</v>
      </c>
      <c r="O10" s="7">
        <v>1589.28</v>
      </c>
      <c r="P10" s="7">
        <v>0</v>
      </c>
      <c r="Q10" s="7">
        <v>1589.28</v>
      </c>
      <c r="R10" s="7">
        <v>0</v>
      </c>
      <c r="S10" s="7" t="s">
        <v>38</v>
      </c>
      <c r="T10" s="7" t="s">
        <v>39</v>
      </c>
      <c r="U10" s="7"/>
      <c r="V10" s="7"/>
      <c r="W10" s="7"/>
    </row>
    <row r="11" ht="21.75" spans="1:23">
      <c r="A11" s="7" t="s">
        <v>26</v>
      </c>
      <c r="B11" s="7" t="s">
        <v>27</v>
      </c>
      <c r="C11" s="7" t="s">
        <v>28</v>
      </c>
      <c r="D11" s="7" t="s">
        <v>29</v>
      </c>
      <c r="E11" s="7" t="s">
        <v>30</v>
      </c>
      <c r="F11" s="7" t="s">
        <v>31</v>
      </c>
      <c r="G11" s="7" t="s">
        <v>373</v>
      </c>
      <c r="H11" s="7" t="s">
        <v>374</v>
      </c>
      <c r="I11" s="7" t="s">
        <v>375</v>
      </c>
      <c r="J11" s="7" t="s">
        <v>34</v>
      </c>
      <c r="K11" s="7" t="s">
        <v>34</v>
      </c>
      <c r="L11" s="7" t="s">
        <v>362</v>
      </c>
      <c r="M11" s="7" t="s">
        <v>363</v>
      </c>
      <c r="N11" s="7">
        <v>0</v>
      </c>
      <c r="O11" s="7">
        <v>644.49</v>
      </c>
      <c r="P11" s="7">
        <v>0</v>
      </c>
      <c r="Q11" s="7">
        <v>644.49</v>
      </c>
      <c r="R11" s="7">
        <v>0</v>
      </c>
      <c r="S11" s="7" t="s">
        <v>38</v>
      </c>
      <c r="T11" s="7" t="s">
        <v>39</v>
      </c>
      <c r="U11" s="7"/>
      <c r="V11" s="7"/>
      <c r="W11" s="7"/>
    </row>
    <row r="12" ht="21.75" spans="1:23">
      <c r="A12" s="7" t="s">
        <v>26</v>
      </c>
      <c r="B12" s="7" t="s">
        <v>27</v>
      </c>
      <c r="C12" s="7" t="s">
        <v>28</v>
      </c>
      <c r="D12" s="7" t="s">
        <v>29</v>
      </c>
      <c r="E12" s="7" t="s">
        <v>30</v>
      </c>
      <c r="F12" s="7" t="s">
        <v>31</v>
      </c>
      <c r="G12" s="7" t="s">
        <v>376</v>
      </c>
      <c r="H12" s="7" t="s">
        <v>377</v>
      </c>
      <c r="I12" s="7" t="s">
        <v>378</v>
      </c>
      <c r="J12" s="7" t="s">
        <v>34</v>
      </c>
      <c r="K12" s="7" t="s">
        <v>34</v>
      </c>
      <c r="L12" s="7" t="s">
        <v>362</v>
      </c>
      <c r="M12" s="7" t="s">
        <v>363</v>
      </c>
      <c r="N12" s="7">
        <v>0</v>
      </c>
      <c r="O12" s="7">
        <v>76366.6</v>
      </c>
      <c r="P12" s="7">
        <v>0</v>
      </c>
      <c r="Q12" s="7">
        <v>76366.6</v>
      </c>
      <c r="R12" s="7">
        <v>0</v>
      </c>
      <c r="S12" s="7" t="s">
        <v>38</v>
      </c>
      <c r="T12" s="7" t="s">
        <v>39</v>
      </c>
      <c r="U12" s="7"/>
      <c r="V12" s="7"/>
      <c r="W12" s="7"/>
    </row>
    <row r="13" ht="21.75" spans="1:23">
      <c r="A13" s="7" t="s">
        <v>26</v>
      </c>
      <c r="B13" s="7" t="s">
        <v>27</v>
      </c>
      <c r="C13" s="7" t="s">
        <v>28</v>
      </c>
      <c r="D13" s="7" t="s">
        <v>29</v>
      </c>
      <c r="E13" s="7" t="s">
        <v>30</v>
      </c>
      <c r="F13" s="7" t="s">
        <v>31</v>
      </c>
      <c r="G13" s="7" t="s">
        <v>379</v>
      </c>
      <c r="H13" s="7" t="s">
        <v>380</v>
      </c>
      <c r="I13" s="7" t="s">
        <v>381</v>
      </c>
      <c r="J13" s="7" t="s">
        <v>34</v>
      </c>
      <c r="K13" s="7" t="s">
        <v>34</v>
      </c>
      <c r="L13" s="7" t="s">
        <v>362</v>
      </c>
      <c r="M13" s="7" t="s">
        <v>363</v>
      </c>
      <c r="N13" s="7">
        <v>0</v>
      </c>
      <c r="O13" s="7">
        <v>963</v>
      </c>
      <c r="P13" s="7">
        <v>0</v>
      </c>
      <c r="Q13" s="7">
        <v>963</v>
      </c>
      <c r="R13" s="7">
        <v>0</v>
      </c>
      <c r="S13" s="7" t="s">
        <v>38</v>
      </c>
      <c r="T13" s="7" t="s">
        <v>39</v>
      </c>
      <c r="U13" s="7"/>
      <c r="V13" s="7"/>
      <c r="W13" s="7"/>
    </row>
    <row r="14" ht="21.75" spans="1:23">
      <c r="A14" s="7" t="s">
        <v>26</v>
      </c>
      <c r="B14" s="7" t="s">
        <v>27</v>
      </c>
      <c r="C14" s="7" t="s">
        <v>28</v>
      </c>
      <c r="D14" s="7" t="s">
        <v>29</v>
      </c>
      <c r="E14" s="7" t="s">
        <v>30</v>
      </c>
      <c r="F14" s="7" t="s">
        <v>31</v>
      </c>
      <c r="G14" s="7" t="s">
        <v>382</v>
      </c>
      <c r="H14" s="7" t="s">
        <v>383</v>
      </c>
      <c r="I14" s="7" t="s">
        <v>384</v>
      </c>
      <c r="J14" s="7" t="s">
        <v>52</v>
      </c>
      <c r="K14" s="7" t="s">
        <v>52</v>
      </c>
      <c r="L14" s="7" t="s">
        <v>362</v>
      </c>
      <c r="M14" s="7" t="s">
        <v>363</v>
      </c>
      <c r="N14" s="7">
        <v>0</v>
      </c>
      <c r="O14" s="7">
        <v>464825</v>
      </c>
      <c r="P14" s="7">
        <v>0</v>
      </c>
      <c r="Q14" s="7">
        <v>464825</v>
      </c>
      <c r="R14" s="7">
        <v>0</v>
      </c>
      <c r="S14" s="7" t="s">
        <v>385</v>
      </c>
      <c r="T14" s="7" t="s">
        <v>39</v>
      </c>
      <c r="U14" s="7"/>
      <c r="V14" s="7"/>
      <c r="W14" s="7"/>
    </row>
    <row r="15" ht="21.75" spans="1:23">
      <c r="A15" s="7" t="s">
        <v>26</v>
      </c>
      <c r="B15" s="7" t="s">
        <v>27</v>
      </c>
      <c r="C15" s="7" t="s">
        <v>28</v>
      </c>
      <c r="D15" s="7" t="s">
        <v>29</v>
      </c>
      <c r="E15" s="7" t="s">
        <v>30</v>
      </c>
      <c r="F15" s="7" t="s">
        <v>31</v>
      </c>
      <c r="G15" s="7" t="s">
        <v>50</v>
      </c>
      <c r="H15" s="7" t="s">
        <v>50</v>
      </c>
      <c r="I15" s="7" t="s">
        <v>51</v>
      </c>
      <c r="J15" s="7" t="s">
        <v>52</v>
      </c>
      <c r="K15" s="7" t="s">
        <v>52</v>
      </c>
      <c r="L15" s="7" t="s">
        <v>53</v>
      </c>
      <c r="M15" s="7" t="s">
        <v>54</v>
      </c>
      <c r="N15" s="7">
        <v>0</v>
      </c>
      <c r="O15" s="7">
        <v>2262750</v>
      </c>
      <c r="P15" s="7">
        <v>21147.2</v>
      </c>
      <c r="Q15" s="7">
        <v>2241602.8</v>
      </c>
      <c r="R15" s="7">
        <v>0</v>
      </c>
      <c r="S15" s="7" t="s">
        <v>55</v>
      </c>
      <c r="T15" s="7" t="s">
        <v>39</v>
      </c>
      <c r="U15" s="7"/>
      <c r="V15" s="7"/>
      <c r="W15" s="7"/>
    </row>
    <row r="16" ht="21.75" spans="1:23">
      <c r="A16" s="7" t="s">
        <v>26</v>
      </c>
      <c r="B16" s="7" t="s">
        <v>27</v>
      </c>
      <c r="C16" s="7" t="s">
        <v>28</v>
      </c>
      <c r="D16" s="7" t="s">
        <v>29</v>
      </c>
      <c r="E16" s="7" t="s">
        <v>30</v>
      </c>
      <c r="F16" s="7" t="s">
        <v>31</v>
      </c>
      <c r="G16" s="7" t="s">
        <v>56</v>
      </c>
      <c r="H16" s="7" t="s">
        <v>56</v>
      </c>
      <c r="I16" s="7" t="s">
        <v>57</v>
      </c>
      <c r="J16" s="7" t="s">
        <v>34</v>
      </c>
      <c r="K16" s="7" t="s">
        <v>35</v>
      </c>
      <c r="L16" s="7" t="s">
        <v>58</v>
      </c>
      <c r="M16" s="7" t="s">
        <v>59</v>
      </c>
      <c r="N16" s="7">
        <v>0</v>
      </c>
      <c r="O16" s="7">
        <v>35406</v>
      </c>
      <c r="P16" s="7">
        <v>354.06</v>
      </c>
      <c r="Q16" s="7">
        <v>35051.94</v>
      </c>
      <c r="R16" s="7">
        <v>12</v>
      </c>
      <c r="S16" s="7" t="s">
        <v>38</v>
      </c>
      <c r="T16" s="7" t="s">
        <v>39</v>
      </c>
      <c r="U16" s="7"/>
      <c r="V16" s="7"/>
      <c r="W16" s="7"/>
    </row>
    <row r="17" ht="21.75" spans="1:23">
      <c r="A17" s="7" t="s">
        <v>60</v>
      </c>
      <c r="B17" s="7" t="s">
        <v>61</v>
      </c>
      <c r="C17" s="7" t="s">
        <v>28</v>
      </c>
      <c r="D17" s="7" t="s">
        <v>29</v>
      </c>
      <c r="E17" s="7" t="s">
        <v>30</v>
      </c>
      <c r="F17" s="7" t="s">
        <v>31</v>
      </c>
      <c r="G17" s="7" t="s">
        <v>62</v>
      </c>
      <c r="H17" s="7" t="s">
        <v>62</v>
      </c>
      <c r="I17" s="7" t="s">
        <v>63</v>
      </c>
      <c r="J17" s="7" t="s">
        <v>64</v>
      </c>
      <c r="K17" s="7" t="s">
        <v>34</v>
      </c>
      <c r="L17" s="7" t="s">
        <v>65</v>
      </c>
      <c r="M17" s="7" t="s">
        <v>66</v>
      </c>
      <c r="N17" s="7">
        <v>0</v>
      </c>
      <c r="O17" s="7">
        <v>7300</v>
      </c>
      <c r="P17" s="7">
        <v>68.22</v>
      </c>
      <c r="Q17" s="7">
        <v>7231.78</v>
      </c>
      <c r="R17" s="7">
        <v>12</v>
      </c>
      <c r="S17" s="7" t="s">
        <v>67</v>
      </c>
      <c r="T17" s="7" t="s">
        <v>39</v>
      </c>
      <c r="U17" s="7"/>
      <c r="V17" s="7"/>
      <c r="W17" s="7"/>
    </row>
    <row r="18" ht="21.75" spans="1:23">
      <c r="A18" s="7" t="s">
        <v>60</v>
      </c>
      <c r="B18" s="7" t="s">
        <v>61</v>
      </c>
      <c r="C18" s="7" t="s">
        <v>28</v>
      </c>
      <c r="D18" s="7" t="s">
        <v>29</v>
      </c>
      <c r="E18" s="7" t="s">
        <v>30</v>
      </c>
      <c r="F18" s="7" t="s">
        <v>31</v>
      </c>
      <c r="G18" s="7" t="s">
        <v>68</v>
      </c>
      <c r="H18" s="7" t="s">
        <v>68</v>
      </c>
      <c r="I18" s="7" t="s">
        <v>69</v>
      </c>
      <c r="J18" s="7" t="s">
        <v>64</v>
      </c>
      <c r="K18" s="7" t="s">
        <v>34</v>
      </c>
      <c r="L18" s="7" t="s">
        <v>70</v>
      </c>
      <c r="M18" s="7" t="s">
        <v>71</v>
      </c>
      <c r="N18" s="7">
        <v>0</v>
      </c>
      <c r="O18" s="7">
        <v>2190</v>
      </c>
      <c r="P18" s="7">
        <v>20.47</v>
      </c>
      <c r="Q18" s="7">
        <v>2169.53</v>
      </c>
      <c r="R18" s="7">
        <v>12</v>
      </c>
      <c r="S18" s="7" t="s">
        <v>72</v>
      </c>
      <c r="T18" s="7" t="s">
        <v>39</v>
      </c>
      <c r="U18" s="7"/>
      <c r="V18" s="7"/>
      <c r="W18" s="7"/>
    </row>
    <row r="19" ht="21.75" spans="1:23">
      <c r="A19" s="7" t="s">
        <v>60</v>
      </c>
      <c r="B19" s="7" t="s">
        <v>27</v>
      </c>
      <c r="C19" s="7" t="s">
        <v>28</v>
      </c>
      <c r="D19" s="7" t="s">
        <v>29</v>
      </c>
      <c r="E19" s="7" t="s">
        <v>30</v>
      </c>
      <c r="F19" s="7" t="s">
        <v>31</v>
      </c>
      <c r="G19" s="7" t="s">
        <v>73</v>
      </c>
      <c r="H19" s="7" t="s">
        <v>73</v>
      </c>
      <c r="I19" s="7" t="s">
        <v>74</v>
      </c>
      <c r="J19" s="7" t="s">
        <v>64</v>
      </c>
      <c r="K19" s="7" t="s">
        <v>34</v>
      </c>
      <c r="L19" s="7" t="s">
        <v>75</v>
      </c>
      <c r="M19" s="7" t="s">
        <v>76</v>
      </c>
      <c r="N19" s="7">
        <v>0</v>
      </c>
      <c r="O19" s="7">
        <v>10000</v>
      </c>
      <c r="P19" s="7">
        <v>100</v>
      </c>
      <c r="Q19" s="7">
        <v>9900</v>
      </c>
      <c r="R19" s="7">
        <v>12</v>
      </c>
      <c r="S19" s="7" t="s">
        <v>67</v>
      </c>
      <c r="T19" s="7" t="s">
        <v>39</v>
      </c>
      <c r="U19" s="7"/>
      <c r="V19" s="7"/>
      <c r="W19" s="7"/>
    </row>
    <row r="20" ht="21.75" spans="1:23">
      <c r="A20" s="7" t="s">
        <v>60</v>
      </c>
      <c r="B20" s="7" t="s">
        <v>27</v>
      </c>
      <c r="C20" s="7" t="s">
        <v>28</v>
      </c>
      <c r="D20" s="7" t="s">
        <v>29</v>
      </c>
      <c r="E20" s="7" t="s">
        <v>30</v>
      </c>
      <c r="F20" s="7" t="s">
        <v>31</v>
      </c>
      <c r="G20" s="7" t="s">
        <v>386</v>
      </c>
      <c r="H20" s="7" t="s">
        <v>387</v>
      </c>
      <c r="I20" s="7" t="s">
        <v>388</v>
      </c>
      <c r="J20" s="7" t="s">
        <v>52</v>
      </c>
      <c r="K20" s="7" t="s">
        <v>52</v>
      </c>
      <c r="L20" s="7" t="s">
        <v>362</v>
      </c>
      <c r="M20" s="7" t="s">
        <v>363</v>
      </c>
      <c r="N20" s="7">
        <v>0</v>
      </c>
      <c r="O20" s="7">
        <v>294000</v>
      </c>
      <c r="P20" s="7">
        <v>0</v>
      </c>
      <c r="Q20" s="7">
        <v>294000</v>
      </c>
      <c r="R20" s="7">
        <v>0</v>
      </c>
      <c r="S20" s="7" t="s">
        <v>72</v>
      </c>
      <c r="T20" s="7" t="s">
        <v>39</v>
      </c>
      <c r="U20" s="7"/>
      <c r="V20" s="7"/>
      <c r="W20" s="7"/>
    </row>
    <row r="21" ht="21.75" spans="1:23">
      <c r="A21" s="7" t="s">
        <v>60</v>
      </c>
      <c r="B21" s="7" t="s">
        <v>27</v>
      </c>
      <c r="C21" s="7" t="s">
        <v>28</v>
      </c>
      <c r="D21" s="7" t="s">
        <v>29</v>
      </c>
      <c r="E21" s="7" t="s">
        <v>30</v>
      </c>
      <c r="F21" s="7" t="s">
        <v>31</v>
      </c>
      <c r="G21" s="7" t="s">
        <v>389</v>
      </c>
      <c r="H21" s="7" t="s">
        <v>390</v>
      </c>
      <c r="I21" s="7" t="s">
        <v>391</v>
      </c>
      <c r="J21" s="7" t="s">
        <v>52</v>
      </c>
      <c r="K21" s="7" t="s">
        <v>52</v>
      </c>
      <c r="L21" s="7" t="s">
        <v>362</v>
      </c>
      <c r="M21" s="7" t="s">
        <v>363</v>
      </c>
      <c r="N21" s="7">
        <v>0</v>
      </c>
      <c r="O21" s="7">
        <v>30000</v>
      </c>
      <c r="P21" s="7">
        <v>0</v>
      </c>
      <c r="Q21" s="7">
        <v>30000</v>
      </c>
      <c r="R21" s="7">
        <v>0</v>
      </c>
      <c r="S21" s="7" t="s">
        <v>121</v>
      </c>
      <c r="T21" s="7" t="s">
        <v>39</v>
      </c>
      <c r="U21" s="7"/>
      <c r="V21" s="7"/>
      <c r="W21" s="7"/>
    </row>
    <row r="22" ht="21.75" spans="1:23">
      <c r="A22" s="7" t="s">
        <v>60</v>
      </c>
      <c r="B22" s="7" t="s">
        <v>27</v>
      </c>
      <c r="C22" s="7" t="s">
        <v>28</v>
      </c>
      <c r="D22" s="7" t="s">
        <v>29</v>
      </c>
      <c r="E22" s="7" t="s">
        <v>30</v>
      </c>
      <c r="F22" s="7" t="s">
        <v>31</v>
      </c>
      <c r="G22" s="7" t="s">
        <v>392</v>
      </c>
      <c r="H22" s="7" t="s">
        <v>393</v>
      </c>
      <c r="I22" s="7" t="s">
        <v>394</v>
      </c>
      <c r="J22" s="7" t="s">
        <v>52</v>
      </c>
      <c r="K22" s="7" t="s">
        <v>52</v>
      </c>
      <c r="L22" s="7" t="s">
        <v>362</v>
      </c>
      <c r="M22" s="7" t="s">
        <v>363</v>
      </c>
      <c r="N22" s="7">
        <v>0</v>
      </c>
      <c r="O22" s="7">
        <v>43354.2</v>
      </c>
      <c r="P22" s="7">
        <v>0</v>
      </c>
      <c r="Q22" s="7">
        <v>43354.2</v>
      </c>
      <c r="R22" s="7">
        <v>0</v>
      </c>
      <c r="S22" s="7" t="s">
        <v>395</v>
      </c>
      <c r="T22" s="7" t="s">
        <v>39</v>
      </c>
      <c r="U22" s="7"/>
      <c r="V22" s="7"/>
      <c r="W22" s="7"/>
    </row>
    <row r="23" ht="21.75" spans="1:23">
      <c r="A23" s="7" t="s">
        <v>60</v>
      </c>
      <c r="B23" s="7" t="s">
        <v>27</v>
      </c>
      <c r="C23" s="7" t="s">
        <v>28</v>
      </c>
      <c r="D23" s="7" t="s">
        <v>29</v>
      </c>
      <c r="E23" s="7" t="s">
        <v>30</v>
      </c>
      <c r="F23" s="7" t="s">
        <v>31</v>
      </c>
      <c r="G23" s="7" t="s">
        <v>396</v>
      </c>
      <c r="H23" s="7" t="s">
        <v>397</v>
      </c>
      <c r="I23" s="7" t="s">
        <v>398</v>
      </c>
      <c r="J23" s="7" t="s">
        <v>34</v>
      </c>
      <c r="K23" s="7" t="s">
        <v>34</v>
      </c>
      <c r="L23" s="7" t="s">
        <v>362</v>
      </c>
      <c r="M23" s="7" t="s">
        <v>363</v>
      </c>
      <c r="N23" s="7">
        <v>0</v>
      </c>
      <c r="O23" s="7">
        <v>15439</v>
      </c>
      <c r="P23" s="7">
        <v>0</v>
      </c>
      <c r="Q23" s="7">
        <v>15439</v>
      </c>
      <c r="R23" s="7">
        <v>0</v>
      </c>
      <c r="S23" s="7" t="s">
        <v>399</v>
      </c>
      <c r="T23" s="7" t="s">
        <v>39</v>
      </c>
      <c r="U23" s="7"/>
      <c r="V23" s="7"/>
      <c r="W23" s="7"/>
    </row>
    <row r="24" ht="21.75" spans="1:23">
      <c r="A24" s="7" t="s">
        <v>60</v>
      </c>
      <c r="B24" s="7" t="s">
        <v>27</v>
      </c>
      <c r="C24" s="7" t="s">
        <v>28</v>
      </c>
      <c r="D24" s="7" t="s">
        <v>29</v>
      </c>
      <c r="E24" s="7" t="s">
        <v>30</v>
      </c>
      <c r="F24" s="7" t="s">
        <v>31</v>
      </c>
      <c r="G24" s="7" t="s">
        <v>400</v>
      </c>
      <c r="H24" s="7" t="s">
        <v>401</v>
      </c>
      <c r="I24" s="7" t="s">
        <v>402</v>
      </c>
      <c r="J24" s="7" t="s">
        <v>34</v>
      </c>
      <c r="K24" s="7" t="s">
        <v>34</v>
      </c>
      <c r="L24" s="7" t="s">
        <v>362</v>
      </c>
      <c r="M24" s="7" t="s">
        <v>363</v>
      </c>
      <c r="N24" s="7">
        <v>0</v>
      </c>
      <c r="O24" s="7">
        <v>69543</v>
      </c>
      <c r="P24" s="7">
        <v>0</v>
      </c>
      <c r="Q24" s="7">
        <v>69543</v>
      </c>
      <c r="R24" s="7">
        <v>0</v>
      </c>
      <c r="S24" s="7" t="s">
        <v>399</v>
      </c>
      <c r="T24" s="7" t="s">
        <v>39</v>
      </c>
      <c r="U24" s="7"/>
      <c r="V24" s="7"/>
      <c r="W24" s="7"/>
    </row>
    <row r="25" ht="21.75" spans="1:23">
      <c r="A25" s="7" t="s">
        <v>60</v>
      </c>
      <c r="B25" s="7" t="s">
        <v>27</v>
      </c>
      <c r="C25" s="7" t="s">
        <v>28</v>
      </c>
      <c r="D25" s="7" t="s">
        <v>29</v>
      </c>
      <c r="E25" s="7" t="s">
        <v>30</v>
      </c>
      <c r="F25" s="7" t="s">
        <v>31</v>
      </c>
      <c r="G25" s="7" t="s">
        <v>403</v>
      </c>
      <c r="H25" s="7" t="s">
        <v>404</v>
      </c>
      <c r="I25" s="7" t="s">
        <v>405</v>
      </c>
      <c r="J25" s="7" t="s">
        <v>34</v>
      </c>
      <c r="K25" s="7" t="s">
        <v>34</v>
      </c>
      <c r="L25" s="7" t="s">
        <v>362</v>
      </c>
      <c r="M25" s="7" t="s">
        <v>363</v>
      </c>
      <c r="N25" s="7">
        <v>0</v>
      </c>
      <c r="O25" s="7">
        <v>2400</v>
      </c>
      <c r="P25" s="7">
        <v>0</v>
      </c>
      <c r="Q25" s="7">
        <v>2400</v>
      </c>
      <c r="R25" s="7">
        <v>0</v>
      </c>
      <c r="S25" s="7" t="s">
        <v>399</v>
      </c>
      <c r="T25" s="7" t="s">
        <v>39</v>
      </c>
      <c r="U25" s="7"/>
      <c r="V25" s="7"/>
      <c r="W25" s="7"/>
    </row>
    <row r="26" ht="21.75" spans="1:23">
      <c r="A26" s="7" t="s">
        <v>60</v>
      </c>
      <c r="B26" s="7" t="s">
        <v>27</v>
      </c>
      <c r="C26" s="7" t="s">
        <v>28</v>
      </c>
      <c r="D26" s="7" t="s">
        <v>29</v>
      </c>
      <c r="E26" s="7" t="s">
        <v>30</v>
      </c>
      <c r="F26" s="7" t="s">
        <v>31</v>
      </c>
      <c r="G26" s="7" t="s">
        <v>406</v>
      </c>
      <c r="H26" s="7" t="s">
        <v>407</v>
      </c>
      <c r="I26" s="7" t="s">
        <v>408</v>
      </c>
      <c r="J26" s="7" t="s">
        <v>64</v>
      </c>
      <c r="K26" s="7" t="s">
        <v>64</v>
      </c>
      <c r="L26" s="7" t="s">
        <v>362</v>
      </c>
      <c r="M26" s="7" t="s">
        <v>363</v>
      </c>
      <c r="N26" s="7">
        <v>0</v>
      </c>
      <c r="O26" s="7">
        <v>6840</v>
      </c>
      <c r="P26" s="7">
        <v>0</v>
      </c>
      <c r="Q26" s="7">
        <v>6840</v>
      </c>
      <c r="R26" s="7">
        <v>0</v>
      </c>
      <c r="S26" s="7" t="s">
        <v>72</v>
      </c>
      <c r="T26" s="7" t="s">
        <v>39</v>
      </c>
      <c r="U26" s="7"/>
      <c r="V26" s="7"/>
      <c r="W26" s="7"/>
    </row>
    <row r="27" ht="21.75" spans="1:23">
      <c r="A27" s="7" t="s">
        <v>60</v>
      </c>
      <c r="B27" s="7" t="s">
        <v>27</v>
      </c>
      <c r="C27" s="7" t="s">
        <v>28</v>
      </c>
      <c r="D27" s="7" t="s">
        <v>29</v>
      </c>
      <c r="E27" s="7" t="s">
        <v>30</v>
      </c>
      <c r="F27" s="7" t="s">
        <v>31</v>
      </c>
      <c r="G27" s="7" t="s">
        <v>409</v>
      </c>
      <c r="H27" s="7" t="s">
        <v>410</v>
      </c>
      <c r="I27" s="7" t="s">
        <v>411</v>
      </c>
      <c r="J27" s="7" t="s">
        <v>64</v>
      </c>
      <c r="K27" s="7" t="s">
        <v>64</v>
      </c>
      <c r="L27" s="7" t="s">
        <v>362</v>
      </c>
      <c r="M27" s="7" t="s">
        <v>363</v>
      </c>
      <c r="N27" s="7">
        <v>0</v>
      </c>
      <c r="O27" s="7">
        <v>1000</v>
      </c>
      <c r="P27" s="7">
        <v>0</v>
      </c>
      <c r="Q27" s="7">
        <v>1000</v>
      </c>
      <c r="R27" s="7">
        <v>0</v>
      </c>
      <c r="S27" s="7" t="s">
        <v>72</v>
      </c>
      <c r="T27" s="7" t="s">
        <v>39</v>
      </c>
      <c r="U27" s="7"/>
      <c r="V27" s="7"/>
      <c r="W27" s="7"/>
    </row>
    <row r="28" ht="21.75" spans="1:23">
      <c r="A28" s="7" t="s">
        <v>60</v>
      </c>
      <c r="B28" s="7" t="s">
        <v>27</v>
      </c>
      <c r="C28" s="7" t="s">
        <v>28</v>
      </c>
      <c r="D28" s="7" t="s">
        <v>29</v>
      </c>
      <c r="E28" s="7" t="s">
        <v>30</v>
      </c>
      <c r="F28" s="7" t="s">
        <v>31</v>
      </c>
      <c r="G28" s="7" t="s">
        <v>412</v>
      </c>
      <c r="H28" s="7" t="s">
        <v>413</v>
      </c>
      <c r="I28" s="7" t="s">
        <v>414</v>
      </c>
      <c r="J28" s="7" t="s">
        <v>64</v>
      </c>
      <c r="K28" s="7" t="s">
        <v>64</v>
      </c>
      <c r="L28" s="7" t="s">
        <v>362</v>
      </c>
      <c r="M28" s="7" t="s">
        <v>363</v>
      </c>
      <c r="N28" s="7">
        <v>0</v>
      </c>
      <c r="O28" s="7">
        <v>2500</v>
      </c>
      <c r="P28" s="7">
        <v>0</v>
      </c>
      <c r="Q28" s="7">
        <v>2500</v>
      </c>
      <c r="R28" s="7">
        <v>0</v>
      </c>
      <c r="S28" s="7" t="s">
        <v>72</v>
      </c>
      <c r="T28" s="7" t="s">
        <v>39</v>
      </c>
      <c r="U28" s="7"/>
      <c r="V28" s="7"/>
      <c r="W28" s="7"/>
    </row>
    <row r="29" ht="21.75" spans="1:23">
      <c r="A29" s="7" t="s">
        <v>60</v>
      </c>
      <c r="B29" s="7" t="s">
        <v>27</v>
      </c>
      <c r="C29" s="7" t="s">
        <v>28</v>
      </c>
      <c r="D29" s="7" t="s">
        <v>29</v>
      </c>
      <c r="E29" s="7" t="s">
        <v>30</v>
      </c>
      <c r="F29" s="7" t="s">
        <v>31</v>
      </c>
      <c r="G29" s="7" t="s">
        <v>415</v>
      </c>
      <c r="H29" s="7" t="s">
        <v>416</v>
      </c>
      <c r="I29" s="7" t="s">
        <v>417</v>
      </c>
      <c r="J29" s="7" t="s">
        <v>64</v>
      </c>
      <c r="K29" s="7" t="s">
        <v>64</v>
      </c>
      <c r="L29" s="7" t="s">
        <v>362</v>
      </c>
      <c r="M29" s="7" t="s">
        <v>363</v>
      </c>
      <c r="N29" s="7">
        <v>0</v>
      </c>
      <c r="O29" s="7">
        <v>24000</v>
      </c>
      <c r="P29" s="7">
        <v>0</v>
      </c>
      <c r="Q29" s="7">
        <v>24000</v>
      </c>
      <c r="R29" s="7">
        <v>0</v>
      </c>
      <c r="S29" s="7" t="s">
        <v>72</v>
      </c>
      <c r="T29" s="7" t="s">
        <v>39</v>
      </c>
      <c r="U29" s="7"/>
      <c r="V29" s="7"/>
      <c r="W29" s="7"/>
    </row>
    <row r="30" ht="21.75" spans="1:23">
      <c r="A30" s="7" t="s">
        <v>60</v>
      </c>
      <c r="B30" s="7" t="s">
        <v>27</v>
      </c>
      <c r="C30" s="7" t="s">
        <v>28</v>
      </c>
      <c r="D30" s="7" t="s">
        <v>29</v>
      </c>
      <c r="E30" s="7" t="s">
        <v>30</v>
      </c>
      <c r="F30" s="7" t="s">
        <v>31</v>
      </c>
      <c r="G30" s="7" t="s">
        <v>418</v>
      </c>
      <c r="H30" s="7" t="s">
        <v>419</v>
      </c>
      <c r="I30" s="7" t="s">
        <v>420</v>
      </c>
      <c r="J30" s="7" t="s">
        <v>64</v>
      </c>
      <c r="K30" s="7" t="s">
        <v>64</v>
      </c>
      <c r="L30" s="7" t="s">
        <v>362</v>
      </c>
      <c r="M30" s="7" t="s">
        <v>363</v>
      </c>
      <c r="N30" s="7">
        <v>0</v>
      </c>
      <c r="O30" s="7">
        <v>9000</v>
      </c>
      <c r="P30" s="7">
        <v>0</v>
      </c>
      <c r="Q30" s="7">
        <v>9000</v>
      </c>
      <c r="R30" s="7">
        <v>0</v>
      </c>
      <c r="S30" s="7" t="s">
        <v>121</v>
      </c>
      <c r="T30" s="7" t="s">
        <v>39</v>
      </c>
      <c r="U30" s="7"/>
      <c r="V30" s="7"/>
      <c r="W30" s="7"/>
    </row>
    <row r="31" ht="21.75" spans="1:23">
      <c r="A31" s="7" t="s">
        <v>60</v>
      </c>
      <c r="B31" s="7" t="s">
        <v>27</v>
      </c>
      <c r="C31" s="7" t="s">
        <v>28</v>
      </c>
      <c r="D31" s="7" t="s">
        <v>29</v>
      </c>
      <c r="E31" s="7" t="s">
        <v>30</v>
      </c>
      <c r="F31" s="7" t="s">
        <v>31</v>
      </c>
      <c r="G31" s="7" t="s">
        <v>77</v>
      </c>
      <c r="H31" s="7" t="s">
        <v>77</v>
      </c>
      <c r="I31" s="7" t="s">
        <v>78</v>
      </c>
      <c r="J31" s="7" t="s">
        <v>64</v>
      </c>
      <c r="K31" s="7" t="s">
        <v>34</v>
      </c>
      <c r="L31" s="7" t="s">
        <v>79</v>
      </c>
      <c r="M31" s="7" t="s">
        <v>80</v>
      </c>
      <c r="N31" s="7">
        <v>0</v>
      </c>
      <c r="O31" s="7">
        <v>10000</v>
      </c>
      <c r="P31" s="7">
        <v>100</v>
      </c>
      <c r="Q31" s="7">
        <v>9900</v>
      </c>
      <c r="R31" s="7">
        <v>12</v>
      </c>
      <c r="S31" s="7" t="s">
        <v>72</v>
      </c>
      <c r="T31" s="7" t="s">
        <v>39</v>
      </c>
      <c r="U31" s="7"/>
      <c r="V31" s="7"/>
      <c r="W31" s="7"/>
    </row>
    <row r="32" ht="21.75" spans="1:23">
      <c r="A32" s="7" t="s">
        <v>60</v>
      </c>
      <c r="B32" s="7" t="s">
        <v>27</v>
      </c>
      <c r="C32" s="7" t="s">
        <v>28</v>
      </c>
      <c r="D32" s="7" t="s">
        <v>29</v>
      </c>
      <c r="E32" s="7" t="s">
        <v>30</v>
      </c>
      <c r="F32" s="7" t="s">
        <v>31</v>
      </c>
      <c r="G32" s="7" t="s">
        <v>81</v>
      </c>
      <c r="H32" s="7" t="s">
        <v>81</v>
      </c>
      <c r="I32" s="7" t="s">
        <v>82</v>
      </c>
      <c r="J32" s="7" t="s">
        <v>64</v>
      </c>
      <c r="K32" s="7" t="s">
        <v>34</v>
      </c>
      <c r="L32" s="7" t="s">
        <v>83</v>
      </c>
      <c r="M32" s="7" t="s">
        <v>84</v>
      </c>
      <c r="N32" s="7">
        <v>0</v>
      </c>
      <c r="O32" s="7">
        <v>10000</v>
      </c>
      <c r="P32" s="7">
        <v>93.46</v>
      </c>
      <c r="Q32" s="7">
        <v>9906.54</v>
      </c>
      <c r="R32" s="7">
        <v>12</v>
      </c>
      <c r="S32" s="7" t="s">
        <v>67</v>
      </c>
      <c r="T32" s="7" t="s">
        <v>39</v>
      </c>
      <c r="U32" s="7"/>
      <c r="V32" s="7"/>
      <c r="W32" s="7"/>
    </row>
    <row r="33" ht="21.75" spans="1:23">
      <c r="A33" s="7" t="s">
        <v>60</v>
      </c>
      <c r="B33" s="7" t="s">
        <v>27</v>
      </c>
      <c r="C33" s="7" t="s">
        <v>28</v>
      </c>
      <c r="D33" s="7" t="s">
        <v>29</v>
      </c>
      <c r="E33" s="7" t="s">
        <v>30</v>
      </c>
      <c r="F33" s="7" t="s">
        <v>31</v>
      </c>
      <c r="G33" s="7" t="s">
        <v>85</v>
      </c>
      <c r="H33" s="7" t="s">
        <v>85</v>
      </c>
      <c r="I33" s="7" t="s">
        <v>86</v>
      </c>
      <c r="J33" s="7" t="s">
        <v>52</v>
      </c>
      <c r="K33" s="7" t="s">
        <v>64</v>
      </c>
      <c r="L33" s="7" t="s">
        <v>87</v>
      </c>
      <c r="M33" s="7" t="s">
        <v>88</v>
      </c>
      <c r="N33" s="7">
        <v>0</v>
      </c>
      <c r="O33" s="7">
        <v>12625</v>
      </c>
      <c r="P33" s="7">
        <v>0</v>
      </c>
      <c r="Q33" s="7">
        <v>12625</v>
      </c>
      <c r="R33" s="7">
        <v>12</v>
      </c>
      <c r="S33" s="7" t="s">
        <v>89</v>
      </c>
      <c r="T33" s="7" t="s">
        <v>39</v>
      </c>
      <c r="U33" s="7"/>
      <c r="V33" s="7"/>
      <c r="W33" s="7"/>
    </row>
    <row r="34" ht="21.75" spans="1:23">
      <c r="A34" s="7" t="s">
        <v>60</v>
      </c>
      <c r="B34" s="7" t="s">
        <v>421</v>
      </c>
      <c r="C34" s="7" t="s">
        <v>28</v>
      </c>
      <c r="D34" s="7" t="s">
        <v>29</v>
      </c>
      <c r="E34" s="7" t="s">
        <v>30</v>
      </c>
      <c r="F34" s="7" t="s">
        <v>31</v>
      </c>
      <c r="G34" s="7" t="s">
        <v>422</v>
      </c>
      <c r="H34" s="7" t="s">
        <v>422</v>
      </c>
      <c r="I34" s="7" t="s">
        <v>423</v>
      </c>
      <c r="J34" s="7" t="s">
        <v>424</v>
      </c>
      <c r="K34" s="7" t="s">
        <v>424</v>
      </c>
      <c r="L34" s="7" t="s">
        <v>138</v>
      </c>
      <c r="M34" s="7" t="s">
        <v>139</v>
      </c>
      <c r="N34" s="7">
        <v>0</v>
      </c>
      <c r="O34" s="7">
        <v>4950</v>
      </c>
      <c r="P34" s="7">
        <v>0</v>
      </c>
      <c r="Q34" s="7">
        <v>4950</v>
      </c>
      <c r="R34" s="7">
        <v>0</v>
      </c>
      <c r="S34" s="7" t="s">
        <v>67</v>
      </c>
      <c r="T34" s="7" t="s">
        <v>425</v>
      </c>
      <c r="U34" s="7"/>
      <c r="V34" s="7"/>
      <c r="W34" s="7"/>
    </row>
    <row r="35" ht="21.75" spans="1:23">
      <c r="A35" s="7" t="s">
        <v>60</v>
      </c>
      <c r="B35" s="7" t="s">
        <v>90</v>
      </c>
      <c r="C35" s="7" t="s">
        <v>28</v>
      </c>
      <c r="D35" s="7" t="s">
        <v>29</v>
      </c>
      <c r="E35" s="7" t="s">
        <v>30</v>
      </c>
      <c r="F35" s="7" t="s">
        <v>31</v>
      </c>
      <c r="G35" s="7" t="s">
        <v>91</v>
      </c>
      <c r="H35" s="7" t="s">
        <v>91</v>
      </c>
      <c r="I35" s="7" t="s">
        <v>92</v>
      </c>
      <c r="J35" s="7" t="s">
        <v>64</v>
      </c>
      <c r="K35" s="7" t="s">
        <v>34</v>
      </c>
      <c r="L35" s="7" t="s">
        <v>93</v>
      </c>
      <c r="M35" s="7" t="s">
        <v>94</v>
      </c>
      <c r="N35" s="7">
        <v>0</v>
      </c>
      <c r="O35" s="7">
        <v>3438.98</v>
      </c>
      <c r="P35" s="7">
        <v>32.14</v>
      </c>
      <c r="Q35" s="7">
        <v>3406.84</v>
      </c>
      <c r="R35" s="7">
        <v>12</v>
      </c>
      <c r="S35" s="7" t="s">
        <v>72</v>
      </c>
      <c r="T35" s="7" t="s">
        <v>39</v>
      </c>
      <c r="U35" s="7"/>
      <c r="V35" s="7"/>
      <c r="W35" s="7"/>
    </row>
    <row r="36" ht="21.75" spans="1:23">
      <c r="A36" s="7" t="s">
        <v>60</v>
      </c>
      <c r="B36" s="7" t="s">
        <v>95</v>
      </c>
      <c r="C36" s="7" t="s">
        <v>28</v>
      </c>
      <c r="D36" s="7" t="s">
        <v>29</v>
      </c>
      <c r="E36" s="7" t="s">
        <v>30</v>
      </c>
      <c r="F36" s="7" t="s">
        <v>31</v>
      </c>
      <c r="G36" s="7" t="s">
        <v>96</v>
      </c>
      <c r="H36" s="7" t="s">
        <v>96</v>
      </c>
      <c r="I36" s="7" t="s">
        <v>97</v>
      </c>
      <c r="J36" s="7" t="s">
        <v>64</v>
      </c>
      <c r="K36" s="7" t="s">
        <v>34</v>
      </c>
      <c r="L36" s="7" t="s">
        <v>98</v>
      </c>
      <c r="M36" s="7" t="s">
        <v>99</v>
      </c>
      <c r="N36" s="7">
        <v>0</v>
      </c>
      <c r="O36" s="7">
        <v>13700</v>
      </c>
      <c r="P36" s="7">
        <v>0</v>
      </c>
      <c r="Q36" s="7">
        <v>13700</v>
      </c>
      <c r="R36" s="7">
        <v>12</v>
      </c>
      <c r="S36" s="7" t="s">
        <v>67</v>
      </c>
      <c r="T36" s="7" t="s">
        <v>39</v>
      </c>
      <c r="U36" s="7"/>
      <c r="V36" s="7"/>
      <c r="W36" s="7"/>
    </row>
    <row r="37" ht="21.75" spans="1:23">
      <c r="A37" s="7" t="s">
        <v>52</v>
      </c>
      <c r="B37" s="7" t="s">
        <v>27</v>
      </c>
      <c r="C37" s="7" t="s">
        <v>28</v>
      </c>
      <c r="D37" s="7" t="s">
        <v>29</v>
      </c>
      <c r="E37" s="7" t="s">
        <v>30</v>
      </c>
      <c r="F37" s="7" t="s">
        <v>31</v>
      </c>
      <c r="G37" s="7" t="s">
        <v>426</v>
      </c>
      <c r="H37" s="7" t="s">
        <v>427</v>
      </c>
      <c r="I37" s="7" t="s">
        <v>428</v>
      </c>
      <c r="J37" s="7" t="s">
        <v>35</v>
      </c>
      <c r="K37" s="7" t="s">
        <v>35</v>
      </c>
      <c r="L37" s="7" t="s">
        <v>362</v>
      </c>
      <c r="M37" s="7" t="s">
        <v>363</v>
      </c>
      <c r="N37" s="7">
        <v>0</v>
      </c>
      <c r="O37" s="7">
        <v>220500</v>
      </c>
      <c r="P37" s="7">
        <v>0</v>
      </c>
      <c r="Q37" s="7">
        <v>220500</v>
      </c>
      <c r="R37" s="7">
        <v>0</v>
      </c>
      <c r="S37" s="7" t="s">
        <v>72</v>
      </c>
      <c r="T37" s="7" t="s">
        <v>39</v>
      </c>
      <c r="U37" s="7"/>
      <c r="V37" s="7"/>
      <c r="W37" s="7"/>
    </row>
    <row r="38" ht="21.75" spans="1:23">
      <c r="A38" s="7" t="s">
        <v>429</v>
      </c>
      <c r="B38" s="7" t="s">
        <v>27</v>
      </c>
      <c r="C38" s="7" t="s">
        <v>28</v>
      </c>
      <c r="D38" s="7" t="s">
        <v>29</v>
      </c>
      <c r="E38" s="7" t="s">
        <v>30</v>
      </c>
      <c r="F38" s="7" t="s">
        <v>31</v>
      </c>
      <c r="G38" s="7" t="s">
        <v>430</v>
      </c>
      <c r="H38" s="7" t="s">
        <v>431</v>
      </c>
      <c r="I38" s="7" t="s">
        <v>432</v>
      </c>
      <c r="J38" s="7" t="s">
        <v>103</v>
      </c>
      <c r="K38" s="7" t="s">
        <v>103</v>
      </c>
      <c r="L38" s="7" t="s">
        <v>362</v>
      </c>
      <c r="M38" s="7" t="s">
        <v>363</v>
      </c>
      <c r="N38" s="7">
        <v>0</v>
      </c>
      <c r="O38" s="7">
        <v>60000</v>
      </c>
      <c r="P38" s="7">
        <v>0</v>
      </c>
      <c r="Q38" s="7">
        <v>60000</v>
      </c>
      <c r="R38" s="7">
        <v>0</v>
      </c>
      <c r="S38" s="7" t="s">
        <v>121</v>
      </c>
      <c r="T38" s="7" t="s">
        <v>39</v>
      </c>
      <c r="U38" s="7"/>
      <c r="V38" s="7"/>
      <c r="W38" s="7"/>
    </row>
    <row r="39" ht="21.75" spans="1:23">
      <c r="A39" s="7" t="s">
        <v>100</v>
      </c>
      <c r="B39" s="7" t="s">
        <v>27</v>
      </c>
      <c r="C39" s="7" t="s">
        <v>28</v>
      </c>
      <c r="D39" s="7" t="s">
        <v>29</v>
      </c>
      <c r="E39" s="7" t="s">
        <v>30</v>
      </c>
      <c r="F39" s="7" t="s">
        <v>31</v>
      </c>
      <c r="G39" s="7" t="s">
        <v>101</v>
      </c>
      <c r="H39" s="7" t="s">
        <v>101</v>
      </c>
      <c r="I39" s="7" t="s">
        <v>102</v>
      </c>
      <c r="J39" s="7" t="s">
        <v>103</v>
      </c>
      <c r="K39" s="7" t="s">
        <v>104</v>
      </c>
      <c r="L39" s="7" t="s">
        <v>36</v>
      </c>
      <c r="M39" s="7" t="s">
        <v>37</v>
      </c>
      <c r="N39" s="7">
        <v>0</v>
      </c>
      <c r="O39" s="7">
        <v>364000</v>
      </c>
      <c r="P39" s="7">
        <v>0</v>
      </c>
      <c r="Q39" s="7">
        <v>364000</v>
      </c>
      <c r="R39" s="7">
        <v>12</v>
      </c>
      <c r="S39" s="7" t="s">
        <v>55</v>
      </c>
      <c r="T39" s="7" t="s">
        <v>39</v>
      </c>
      <c r="U39" s="7"/>
      <c r="V39" s="7"/>
      <c r="W39" s="7"/>
    </row>
    <row r="40" ht="21.75" spans="1:23">
      <c r="A40" s="7" t="s">
        <v>100</v>
      </c>
      <c r="B40" s="7" t="s">
        <v>27</v>
      </c>
      <c r="C40" s="7" t="s">
        <v>28</v>
      </c>
      <c r="D40" s="7" t="s">
        <v>29</v>
      </c>
      <c r="E40" s="7" t="s">
        <v>30</v>
      </c>
      <c r="F40" s="7" t="s">
        <v>31</v>
      </c>
      <c r="G40" s="7" t="s">
        <v>433</v>
      </c>
      <c r="H40" s="7" t="s">
        <v>434</v>
      </c>
      <c r="I40" s="7" t="s">
        <v>435</v>
      </c>
      <c r="J40" s="7" t="s">
        <v>103</v>
      </c>
      <c r="K40" s="7" t="s">
        <v>103</v>
      </c>
      <c r="L40" s="7" t="s">
        <v>362</v>
      </c>
      <c r="M40" s="7" t="s">
        <v>363</v>
      </c>
      <c r="N40" s="7">
        <v>0</v>
      </c>
      <c r="O40" s="7">
        <v>2025</v>
      </c>
      <c r="P40" s="7">
        <v>0</v>
      </c>
      <c r="Q40" s="7">
        <v>2025</v>
      </c>
      <c r="R40" s="7">
        <v>0</v>
      </c>
      <c r="S40" s="7" t="s">
        <v>67</v>
      </c>
      <c r="T40" s="7" t="s">
        <v>39</v>
      </c>
      <c r="U40" s="7"/>
      <c r="V40" s="7"/>
      <c r="W40" s="7"/>
    </row>
    <row r="41" ht="21.75" spans="1:23">
      <c r="A41" s="7" t="s">
        <v>100</v>
      </c>
      <c r="B41" s="7" t="s">
        <v>27</v>
      </c>
      <c r="C41" s="7" t="s">
        <v>28</v>
      </c>
      <c r="D41" s="7" t="s">
        <v>29</v>
      </c>
      <c r="E41" s="7" t="s">
        <v>30</v>
      </c>
      <c r="F41" s="7" t="s">
        <v>31</v>
      </c>
      <c r="G41" s="7" t="s">
        <v>436</v>
      </c>
      <c r="H41" s="7" t="s">
        <v>437</v>
      </c>
      <c r="I41" s="7" t="s">
        <v>438</v>
      </c>
      <c r="J41" s="7" t="s">
        <v>103</v>
      </c>
      <c r="K41" s="7" t="s">
        <v>103</v>
      </c>
      <c r="L41" s="7" t="s">
        <v>362</v>
      </c>
      <c r="M41" s="7" t="s">
        <v>363</v>
      </c>
      <c r="N41" s="7">
        <v>0</v>
      </c>
      <c r="O41" s="7">
        <v>2100</v>
      </c>
      <c r="P41" s="7">
        <v>0</v>
      </c>
      <c r="Q41" s="7">
        <v>2100</v>
      </c>
      <c r="R41" s="7">
        <v>0</v>
      </c>
      <c r="S41" s="7" t="s">
        <v>121</v>
      </c>
      <c r="T41" s="7" t="s">
        <v>39</v>
      </c>
      <c r="U41" s="7"/>
      <c r="V41" s="7"/>
      <c r="W41" s="7"/>
    </row>
    <row r="42" ht="21.75" spans="1:23">
      <c r="A42" s="7" t="s">
        <v>100</v>
      </c>
      <c r="B42" s="7" t="s">
        <v>27</v>
      </c>
      <c r="C42" s="7" t="s">
        <v>28</v>
      </c>
      <c r="D42" s="7" t="s">
        <v>29</v>
      </c>
      <c r="E42" s="7" t="s">
        <v>30</v>
      </c>
      <c r="F42" s="7" t="s">
        <v>31</v>
      </c>
      <c r="G42" s="7" t="s">
        <v>439</v>
      </c>
      <c r="H42" s="7" t="s">
        <v>440</v>
      </c>
      <c r="I42" s="7" t="s">
        <v>441</v>
      </c>
      <c r="J42" s="7" t="s">
        <v>104</v>
      </c>
      <c r="K42" s="7" t="s">
        <v>104</v>
      </c>
      <c r="L42" s="7" t="s">
        <v>362</v>
      </c>
      <c r="M42" s="7" t="s">
        <v>363</v>
      </c>
      <c r="N42" s="7">
        <v>0</v>
      </c>
      <c r="O42" s="7">
        <v>130500</v>
      </c>
      <c r="P42" s="7">
        <v>0</v>
      </c>
      <c r="Q42" s="7">
        <v>130500</v>
      </c>
      <c r="R42" s="7">
        <v>0</v>
      </c>
      <c r="S42" s="7" t="s">
        <v>72</v>
      </c>
      <c r="T42" s="7" t="s">
        <v>39</v>
      </c>
      <c r="U42" s="7"/>
      <c r="V42" s="7"/>
      <c r="W42" s="7"/>
    </row>
    <row r="43" ht="21.75" spans="1:23">
      <c r="A43" s="7" t="s">
        <v>100</v>
      </c>
      <c r="B43" s="7" t="s">
        <v>27</v>
      </c>
      <c r="C43" s="7" t="s">
        <v>28</v>
      </c>
      <c r="D43" s="7" t="s">
        <v>29</v>
      </c>
      <c r="E43" s="7" t="s">
        <v>30</v>
      </c>
      <c r="F43" s="7" t="s">
        <v>31</v>
      </c>
      <c r="G43" s="7" t="s">
        <v>105</v>
      </c>
      <c r="H43" s="7" t="s">
        <v>105</v>
      </c>
      <c r="I43" s="7" t="s">
        <v>106</v>
      </c>
      <c r="J43" s="7" t="s">
        <v>103</v>
      </c>
      <c r="K43" s="7" t="s">
        <v>104</v>
      </c>
      <c r="L43" s="7" t="s">
        <v>107</v>
      </c>
      <c r="M43" s="7" t="s">
        <v>108</v>
      </c>
      <c r="N43" s="7">
        <v>0</v>
      </c>
      <c r="O43" s="7">
        <v>2025</v>
      </c>
      <c r="P43" s="7">
        <v>0</v>
      </c>
      <c r="Q43" s="7">
        <v>2025</v>
      </c>
      <c r="R43" s="7">
        <v>12</v>
      </c>
      <c r="S43" s="7" t="s">
        <v>67</v>
      </c>
      <c r="T43" s="7" t="s">
        <v>39</v>
      </c>
      <c r="U43" s="7"/>
      <c r="V43" s="7"/>
      <c r="W43" s="7"/>
    </row>
    <row r="44" ht="21.75" spans="1:23">
      <c r="A44" s="7" t="s">
        <v>100</v>
      </c>
      <c r="B44" s="7" t="s">
        <v>27</v>
      </c>
      <c r="C44" s="7" t="s">
        <v>28</v>
      </c>
      <c r="D44" s="7" t="s">
        <v>29</v>
      </c>
      <c r="E44" s="7" t="s">
        <v>30</v>
      </c>
      <c r="F44" s="7" t="s">
        <v>31</v>
      </c>
      <c r="G44" s="7" t="s">
        <v>109</v>
      </c>
      <c r="H44" s="7" t="s">
        <v>109</v>
      </c>
      <c r="I44" s="7" t="s">
        <v>110</v>
      </c>
      <c r="J44" s="7" t="s">
        <v>103</v>
      </c>
      <c r="K44" s="7" t="s">
        <v>104</v>
      </c>
      <c r="L44" s="7" t="s">
        <v>111</v>
      </c>
      <c r="M44" s="7" t="s">
        <v>112</v>
      </c>
      <c r="N44" s="7">
        <v>0</v>
      </c>
      <c r="O44" s="7">
        <v>5400</v>
      </c>
      <c r="P44" s="7">
        <v>0</v>
      </c>
      <c r="Q44" s="7">
        <v>5400</v>
      </c>
      <c r="R44" s="7">
        <v>12</v>
      </c>
      <c r="S44" s="7" t="s">
        <v>67</v>
      </c>
      <c r="T44" s="7" t="s">
        <v>39</v>
      </c>
      <c r="U44" s="7"/>
      <c r="V44" s="7"/>
      <c r="W44" s="7"/>
    </row>
    <row r="45" ht="21.75" spans="1:23">
      <c r="A45" s="7" t="s">
        <v>100</v>
      </c>
      <c r="B45" s="7" t="s">
        <v>442</v>
      </c>
      <c r="C45" s="7" t="s">
        <v>28</v>
      </c>
      <c r="D45" s="7" t="s">
        <v>29</v>
      </c>
      <c r="E45" s="7" t="s">
        <v>30</v>
      </c>
      <c r="F45" s="7" t="s">
        <v>31</v>
      </c>
      <c r="G45" s="7" t="s">
        <v>443</v>
      </c>
      <c r="H45" s="7" t="s">
        <v>443</v>
      </c>
      <c r="I45" s="7" t="s">
        <v>444</v>
      </c>
      <c r="J45" s="7" t="s">
        <v>424</v>
      </c>
      <c r="K45" s="7" t="s">
        <v>424</v>
      </c>
      <c r="L45" s="7" t="s">
        <v>36</v>
      </c>
      <c r="M45" s="7" t="s">
        <v>37</v>
      </c>
      <c r="N45" s="7">
        <v>0</v>
      </c>
      <c r="O45" s="7">
        <v>362000</v>
      </c>
      <c r="P45" s="7">
        <v>3383.18</v>
      </c>
      <c r="Q45" s="7">
        <v>358616.82</v>
      </c>
      <c r="R45" s="7">
        <v>0</v>
      </c>
      <c r="S45" s="7" t="s">
        <v>55</v>
      </c>
      <c r="T45" s="7" t="s">
        <v>425</v>
      </c>
      <c r="U45" s="7"/>
      <c r="V45" s="7"/>
      <c r="W45" s="7"/>
    </row>
    <row r="46" ht="21.75" spans="1:23">
      <c r="A46" s="7" t="s">
        <v>100</v>
      </c>
      <c r="B46" s="7" t="s">
        <v>442</v>
      </c>
      <c r="C46" s="7" t="s">
        <v>28</v>
      </c>
      <c r="D46" s="7" t="s">
        <v>29</v>
      </c>
      <c r="E46" s="7" t="s">
        <v>30</v>
      </c>
      <c r="F46" s="7" t="s">
        <v>31</v>
      </c>
      <c r="G46" s="7" t="s">
        <v>445</v>
      </c>
      <c r="H46" s="7" t="s">
        <v>445</v>
      </c>
      <c r="I46" s="7" t="s">
        <v>446</v>
      </c>
      <c r="J46" s="7" t="s">
        <v>424</v>
      </c>
      <c r="K46" s="7" t="s">
        <v>424</v>
      </c>
      <c r="L46" s="7" t="s">
        <v>36</v>
      </c>
      <c r="M46" s="7" t="s">
        <v>37</v>
      </c>
      <c r="N46" s="7">
        <v>0</v>
      </c>
      <c r="O46" s="7">
        <v>362000</v>
      </c>
      <c r="P46" s="7">
        <v>0</v>
      </c>
      <c r="Q46" s="7">
        <v>362000</v>
      </c>
      <c r="R46" s="7">
        <v>0</v>
      </c>
      <c r="S46" s="7" t="s">
        <v>55</v>
      </c>
      <c r="T46" s="7" t="s">
        <v>425</v>
      </c>
      <c r="U46" s="7"/>
      <c r="V46" s="7"/>
      <c r="W46" s="7"/>
    </row>
    <row r="47" ht="21.75" spans="1:23">
      <c r="A47" s="7" t="s">
        <v>103</v>
      </c>
      <c r="B47" s="7" t="s">
        <v>27</v>
      </c>
      <c r="C47" s="7" t="s">
        <v>28</v>
      </c>
      <c r="D47" s="7" t="s">
        <v>29</v>
      </c>
      <c r="E47" s="7" t="s">
        <v>30</v>
      </c>
      <c r="F47" s="7" t="s">
        <v>31</v>
      </c>
      <c r="G47" s="7" t="s">
        <v>113</v>
      </c>
      <c r="H47" s="7" t="s">
        <v>113</v>
      </c>
      <c r="I47" s="7" t="s">
        <v>114</v>
      </c>
      <c r="J47" s="7" t="s">
        <v>104</v>
      </c>
      <c r="K47" s="7" t="s">
        <v>115</v>
      </c>
      <c r="L47" s="7" t="s">
        <v>36</v>
      </c>
      <c r="M47" s="7" t="s">
        <v>37</v>
      </c>
      <c r="N47" s="7">
        <v>0</v>
      </c>
      <c r="O47" s="7">
        <v>362000</v>
      </c>
      <c r="P47" s="7">
        <v>0</v>
      </c>
      <c r="Q47" s="7">
        <v>362000</v>
      </c>
      <c r="R47" s="7">
        <v>12</v>
      </c>
      <c r="S47" s="7" t="s">
        <v>55</v>
      </c>
      <c r="T47" s="7" t="s">
        <v>39</v>
      </c>
      <c r="U47" s="7"/>
      <c r="V47" s="7"/>
      <c r="W47" s="7"/>
    </row>
    <row r="48" ht="21.75" spans="1:23">
      <c r="A48" s="7" t="s">
        <v>103</v>
      </c>
      <c r="B48" s="7" t="s">
        <v>27</v>
      </c>
      <c r="C48" s="7" t="s">
        <v>28</v>
      </c>
      <c r="D48" s="7" t="s">
        <v>29</v>
      </c>
      <c r="E48" s="7" t="s">
        <v>30</v>
      </c>
      <c r="F48" s="7" t="s">
        <v>31</v>
      </c>
      <c r="G48" s="7" t="s">
        <v>447</v>
      </c>
      <c r="H48" s="7" t="s">
        <v>448</v>
      </c>
      <c r="I48" s="7" t="s">
        <v>449</v>
      </c>
      <c r="J48" s="7" t="s">
        <v>104</v>
      </c>
      <c r="K48" s="7" t="s">
        <v>104</v>
      </c>
      <c r="L48" s="7" t="s">
        <v>362</v>
      </c>
      <c r="M48" s="7" t="s">
        <v>363</v>
      </c>
      <c r="N48" s="7">
        <v>0</v>
      </c>
      <c r="O48" s="7">
        <v>153000</v>
      </c>
      <c r="P48" s="7">
        <v>0</v>
      </c>
      <c r="Q48" s="7">
        <v>153000</v>
      </c>
      <c r="R48" s="7">
        <v>0</v>
      </c>
      <c r="S48" s="7" t="s">
        <v>72</v>
      </c>
      <c r="T48" s="7" t="s">
        <v>39</v>
      </c>
      <c r="U48" s="7"/>
      <c r="V48" s="7"/>
      <c r="W48" s="7"/>
    </row>
    <row r="49" ht="21.75" spans="1:23">
      <c r="A49" s="7" t="s">
        <v>103</v>
      </c>
      <c r="B49" s="7" t="s">
        <v>27</v>
      </c>
      <c r="C49" s="7" t="s">
        <v>28</v>
      </c>
      <c r="D49" s="7" t="s">
        <v>29</v>
      </c>
      <c r="E49" s="7" t="s">
        <v>30</v>
      </c>
      <c r="F49" s="7" t="s">
        <v>31</v>
      </c>
      <c r="G49" s="7" t="s">
        <v>450</v>
      </c>
      <c r="H49" s="7" t="s">
        <v>451</v>
      </c>
      <c r="I49" s="7" t="s">
        <v>452</v>
      </c>
      <c r="J49" s="7" t="s">
        <v>104</v>
      </c>
      <c r="K49" s="7" t="s">
        <v>104</v>
      </c>
      <c r="L49" s="7" t="s">
        <v>362</v>
      </c>
      <c r="M49" s="7" t="s">
        <v>363</v>
      </c>
      <c r="N49" s="7">
        <v>0</v>
      </c>
      <c r="O49" s="7">
        <v>45000</v>
      </c>
      <c r="P49" s="7">
        <v>0</v>
      </c>
      <c r="Q49" s="7">
        <v>45000</v>
      </c>
      <c r="R49" s="7">
        <v>0</v>
      </c>
      <c r="S49" s="7" t="s">
        <v>121</v>
      </c>
      <c r="T49" s="7" t="s">
        <v>39</v>
      </c>
      <c r="U49" s="7"/>
      <c r="V49" s="7"/>
      <c r="W49" s="7"/>
    </row>
    <row r="50" ht="21.75" spans="1:23">
      <c r="A50" s="7" t="s">
        <v>116</v>
      </c>
      <c r="B50" s="7" t="s">
        <v>27</v>
      </c>
      <c r="C50" s="7" t="s">
        <v>28</v>
      </c>
      <c r="D50" s="7" t="s">
        <v>29</v>
      </c>
      <c r="E50" s="7" t="s">
        <v>30</v>
      </c>
      <c r="F50" s="7" t="s">
        <v>31</v>
      </c>
      <c r="G50" s="7" t="s">
        <v>453</v>
      </c>
      <c r="H50" s="7" t="s">
        <v>454</v>
      </c>
      <c r="I50" s="7" t="s">
        <v>455</v>
      </c>
      <c r="J50" s="7" t="s">
        <v>119</v>
      </c>
      <c r="K50" s="7" t="s">
        <v>119</v>
      </c>
      <c r="L50" s="7" t="s">
        <v>362</v>
      </c>
      <c r="M50" s="7" t="s">
        <v>363</v>
      </c>
      <c r="N50" s="7">
        <v>0</v>
      </c>
      <c r="O50" s="7">
        <v>156000</v>
      </c>
      <c r="P50" s="7">
        <v>0</v>
      </c>
      <c r="Q50" s="7">
        <v>156000</v>
      </c>
      <c r="R50" s="7">
        <v>0</v>
      </c>
      <c r="S50" s="7" t="s">
        <v>72</v>
      </c>
      <c r="T50" s="7" t="s">
        <v>39</v>
      </c>
      <c r="U50" s="7"/>
      <c r="V50" s="7"/>
      <c r="W50" s="7"/>
    </row>
    <row r="51" ht="21.75" spans="1:23">
      <c r="A51" s="7" t="s">
        <v>116</v>
      </c>
      <c r="B51" s="7" t="s">
        <v>27</v>
      </c>
      <c r="C51" s="7" t="s">
        <v>28</v>
      </c>
      <c r="D51" s="7" t="s">
        <v>29</v>
      </c>
      <c r="E51" s="7" t="s">
        <v>30</v>
      </c>
      <c r="F51" s="7" t="s">
        <v>31</v>
      </c>
      <c r="G51" s="7" t="s">
        <v>117</v>
      </c>
      <c r="H51" s="7" t="s">
        <v>117</v>
      </c>
      <c r="I51" s="7" t="s">
        <v>118</v>
      </c>
      <c r="J51" s="7" t="s">
        <v>119</v>
      </c>
      <c r="K51" s="7" t="s">
        <v>120</v>
      </c>
      <c r="L51" s="7" t="s">
        <v>79</v>
      </c>
      <c r="M51" s="7" t="s">
        <v>80</v>
      </c>
      <c r="N51" s="7">
        <v>0</v>
      </c>
      <c r="O51" s="7">
        <v>10000</v>
      </c>
      <c r="P51" s="7">
        <v>100</v>
      </c>
      <c r="Q51" s="7">
        <v>9900</v>
      </c>
      <c r="R51" s="7">
        <v>12</v>
      </c>
      <c r="S51" s="7" t="s">
        <v>121</v>
      </c>
      <c r="T51" s="7" t="s">
        <v>39</v>
      </c>
      <c r="U51" s="7"/>
      <c r="V51" s="7"/>
      <c r="W51" s="7"/>
    </row>
    <row r="52" ht="21.75" spans="1:23">
      <c r="A52" s="7" t="s">
        <v>116</v>
      </c>
      <c r="B52" s="7" t="s">
        <v>27</v>
      </c>
      <c r="C52" s="7" t="s">
        <v>28</v>
      </c>
      <c r="D52" s="7" t="s">
        <v>29</v>
      </c>
      <c r="E52" s="7" t="s">
        <v>30</v>
      </c>
      <c r="F52" s="7" t="s">
        <v>31</v>
      </c>
      <c r="G52" s="7" t="s">
        <v>122</v>
      </c>
      <c r="H52" s="7" t="s">
        <v>122</v>
      </c>
      <c r="I52" s="7" t="s">
        <v>123</v>
      </c>
      <c r="J52" s="7" t="s">
        <v>119</v>
      </c>
      <c r="K52" s="7" t="s">
        <v>120</v>
      </c>
      <c r="L52" s="7" t="s">
        <v>124</v>
      </c>
      <c r="M52" s="7" t="s">
        <v>125</v>
      </c>
      <c r="N52" s="7">
        <v>0</v>
      </c>
      <c r="O52" s="7">
        <v>625000</v>
      </c>
      <c r="P52" s="7">
        <v>5841.12</v>
      </c>
      <c r="Q52" s="7">
        <v>619158.88</v>
      </c>
      <c r="R52" s="7">
        <v>12</v>
      </c>
      <c r="S52" s="7" t="s">
        <v>55</v>
      </c>
      <c r="T52" s="7" t="s">
        <v>39</v>
      </c>
      <c r="U52" s="7"/>
      <c r="V52" s="7"/>
      <c r="W52" s="7"/>
    </row>
    <row r="53" ht="21.75" spans="1:23">
      <c r="A53" s="7" t="s">
        <v>456</v>
      </c>
      <c r="B53" s="7" t="s">
        <v>27</v>
      </c>
      <c r="C53" s="7" t="s">
        <v>28</v>
      </c>
      <c r="D53" s="7" t="s">
        <v>29</v>
      </c>
      <c r="E53" s="7" t="s">
        <v>30</v>
      </c>
      <c r="F53" s="7" t="s">
        <v>31</v>
      </c>
      <c r="G53" s="7" t="s">
        <v>457</v>
      </c>
      <c r="H53" s="7" t="s">
        <v>458</v>
      </c>
      <c r="I53" s="7" t="s">
        <v>459</v>
      </c>
      <c r="J53" s="7" t="s">
        <v>119</v>
      </c>
      <c r="K53" s="7" t="s">
        <v>119</v>
      </c>
      <c r="L53" s="7" t="s">
        <v>362</v>
      </c>
      <c r="M53" s="7" t="s">
        <v>363</v>
      </c>
      <c r="N53" s="7">
        <v>0</v>
      </c>
      <c r="O53" s="7">
        <v>9000</v>
      </c>
      <c r="P53" s="7">
        <v>0</v>
      </c>
      <c r="Q53" s="7">
        <v>9000</v>
      </c>
      <c r="R53" s="7">
        <v>0</v>
      </c>
      <c r="S53" s="7" t="s">
        <v>121</v>
      </c>
      <c r="T53" s="7" t="s">
        <v>39</v>
      </c>
      <c r="U53" s="7"/>
      <c r="V53" s="7"/>
      <c r="W53" s="7"/>
    </row>
    <row r="54" ht="21.75" spans="1:23">
      <c r="A54" s="7" t="s">
        <v>456</v>
      </c>
      <c r="B54" s="7" t="s">
        <v>27</v>
      </c>
      <c r="C54" s="7" t="s">
        <v>28</v>
      </c>
      <c r="D54" s="7" t="s">
        <v>29</v>
      </c>
      <c r="E54" s="7" t="s">
        <v>30</v>
      </c>
      <c r="F54" s="7" t="s">
        <v>31</v>
      </c>
      <c r="G54" s="7" t="s">
        <v>460</v>
      </c>
      <c r="H54" s="7" t="s">
        <v>461</v>
      </c>
      <c r="I54" s="7" t="s">
        <v>462</v>
      </c>
      <c r="J54" s="7" t="s">
        <v>119</v>
      </c>
      <c r="K54" s="7" t="s">
        <v>119</v>
      </c>
      <c r="L54" s="7" t="s">
        <v>362</v>
      </c>
      <c r="M54" s="7" t="s">
        <v>363</v>
      </c>
      <c r="N54" s="7">
        <v>0</v>
      </c>
      <c r="O54" s="7">
        <v>180000</v>
      </c>
      <c r="P54" s="7">
        <v>0</v>
      </c>
      <c r="Q54" s="7">
        <v>180000</v>
      </c>
      <c r="R54" s="7">
        <v>0</v>
      </c>
      <c r="S54" s="7" t="s">
        <v>72</v>
      </c>
      <c r="T54" s="7" t="s">
        <v>39</v>
      </c>
      <c r="U54" s="7"/>
      <c r="V54" s="7"/>
      <c r="W54" s="7"/>
    </row>
    <row r="55" ht="21.75" spans="1:23">
      <c r="A55" s="7" t="s">
        <v>456</v>
      </c>
      <c r="B55" s="7" t="s">
        <v>27</v>
      </c>
      <c r="C55" s="7" t="s">
        <v>28</v>
      </c>
      <c r="D55" s="7" t="s">
        <v>29</v>
      </c>
      <c r="E55" s="7" t="s">
        <v>30</v>
      </c>
      <c r="F55" s="7" t="s">
        <v>31</v>
      </c>
      <c r="G55" s="7" t="s">
        <v>463</v>
      </c>
      <c r="H55" s="7" t="s">
        <v>464</v>
      </c>
      <c r="I55" s="7" t="s">
        <v>465</v>
      </c>
      <c r="J55" s="7" t="s">
        <v>120</v>
      </c>
      <c r="K55" s="7" t="s">
        <v>120</v>
      </c>
      <c r="L55" s="7" t="s">
        <v>362</v>
      </c>
      <c r="M55" s="7" t="s">
        <v>363</v>
      </c>
      <c r="N55" s="7">
        <v>0</v>
      </c>
      <c r="O55" s="7">
        <v>59459165</v>
      </c>
      <c r="P55" s="7">
        <v>0</v>
      </c>
      <c r="Q55" s="7">
        <v>59459165</v>
      </c>
      <c r="R55" s="7">
        <v>0</v>
      </c>
      <c r="S55" s="7" t="s">
        <v>121</v>
      </c>
      <c r="T55" s="7" t="s">
        <v>39</v>
      </c>
      <c r="U55" s="7"/>
      <c r="V55" s="7"/>
      <c r="W55" s="7"/>
    </row>
    <row r="56" ht="21.75" spans="1:23">
      <c r="A56" s="7" t="s">
        <v>456</v>
      </c>
      <c r="B56" s="7" t="s">
        <v>27</v>
      </c>
      <c r="C56" s="7" t="s">
        <v>28</v>
      </c>
      <c r="D56" s="7" t="s">
        <v>29</v>
      </c>
      <c r="E56" s="7" t="s">
        <v>30</v>
      </c>
      <c r="F56" s="7" t="s">
        <v>31</v>
      </c>
      <c r="G56" s="7" t="s">
        <v>466</v>
      </c>
      <c r="H56" s="7" t="s">
        <v>467</v>
      </c>
      <c r="I56" s="7" t="s">
        <v>468</v>
      </c>
      <c r="J56" s="7" t="s">
        <v>120</v>
      </c>
      <c r="K56" s="7" t="s">
        <v>120</v>
      </c>
      <c r="L56" s="7" t="s">
        <v>362</v>
      </c>
      <c r="M56" s="7" t="s">
        <v>363</v>
      </c>
      <c r="N56" s="7">
        <v>0</v>
      </c>
      <c r="O56" s="7">
        <v>87000</v>
      </c>
      <c r="P56" s="7">
        <v>0</v>
      </c>
      <c r="Q56" s="7">
        <v>87000</v>
      </c>
      <c r="R56" s="7">
        <v>0</v>
      </c>
      <c r="S56" s="7" t="s">
        <v>72</v>
      </c>
      <c r="T56" s="7" t="s">
        <v>39</v>
      </c>
      <c r="U56" s="7"/>
      <c r="V56" s="7"/>
      <c r="W56" s="7"/>
    </row>
    <row r="57" ht="21.75" spans="1:23">
      <c r="A57" s="7" t="s">
        <v>119</v>
      </c>
      <c r="B57" s="7" t="s">
        <v>27</v>
      </c>
      <c r="C57" s="7" t="s">
        <v>28</v>
      </c>
      <c r="D57" s="7" t="s">
        <v>29</v>
      </c>
      <c r="E57" s="7" t="s">
        <v>30</v>
      </c>
      <c r="F57" s="7" t="s">
        <v>31</v>
      </c>
      <c r="G57" s="7" t="s">
        <v>469</v>
      </c>
      <c r="H57" s="7" t="s">
        <v>470</v>
      </c>
      <c r="I57" s="7" t="s">
        <v>471</v>
      </c>
      <c r="J57" s="7" t="s">
        <v>120</v>
      </c>
      <c r="K57" s="7" t="s">
        <v>120</v>
      </c>
      <c r="L57" s="7" t="s">
        <v>362</v>
      </c>
      <c r="M57" s="7" t="s">
        <v>363</v>
      </c>
      <c r="N57" s="7">
        <v>0</v>
      </c>
      <c r="O57" s="7">
        <v>9000</v>
      </c>
      <c r="P57" s="7">
        <v>0</v>
      </c>
      <c r="Q57" s="7">
        <v>9000</v>
      </c>
      <c r="R57" s="7">
        <v>0</v>
      </c>
      <c r="S57" s="7" t="s">
        <v>121</v>
      </c>
      <c r="T57" s="7" t="s">
        <v>39</v>
      </c>
      <c r="U57" s="7"/>
      <c r="V57" s="7"/>
      <c r="W57" s="7"/>
    </row>
    <row r="58" ht="21.75" spans="1:23">
      <c r="A58" s="7" t="s">
        <v>119</v>
      </c>
      <c r="B58" s="7" t="s">
        <v>27</v>
      </c>
      <c r="C58" s="7" t="s">
        <v>28</v>
      </c>
      <c r="D58" s="7" t="s">
        <v>29</v>
      </c>
      <c r="E58" s="7" t="s">
        <v>30</v>
      </c>
      <c r="F58" s="7" t="s">
        <v>31</v>
      </c>
      <c r="G58" s="7" t="s">
        <v>472</v>
      </c>
      <c r="H58" s="7" t="s">
        <v>473</v>
      </c>
      <c r="I58" s="7" t="s">
        <v>474</v>
      </c>
      <c r="J58" s="7" t="s">
        <v>128</v>
      </c>
      <c r="K58" s="7" t="s">
        <v>128</v>
      </c>
      <c r="L58" s="7" t="s">
        <v>362</v>
      </c>
      <c r="M58" s="7" t="s">
        <v>363</v>
      </c>
      <c r="N58" s="7">
        <v>0</v>
      </c>
      <c r="O58" s="7">
        <v>219000</v>
      </c>
      <c r="P58" s="7">
        <v>0</v>
      </c>
      <c r="Q58" s="7">
        <v>219000</v>
      </c>
      <c r="R58" s="7">
        <v>0</v>
      </c>
      <c r="S58" s="7" t="s">
        <v>72</v>
      </c>
      <c r="T58" s="7" t="s">
        <v>39</v>
      </c>
      <c r="U58" s="7"/>
      <c r="V58" s="7"/>
      <c r="W58" s="7"/>
    </row>
    <row r="59" ht="21.75" spans="1:23">
      <c r="A59" s="7" t="s">
        <v>120</v>
      </c>
      <c r="B59" s="7" t="s">
        <v>61</v>
      </c>
      <c r="C59" s="7" t="s">
        <v>28</v>
      </c>
      <c r="D59" s="7" t="s">
        <v>29</v>
      </c>
      <c r="E59" s="7" t="s">
        <v>30</v>
      </c>
      <c r="F59" s="7" t="s">
        <v>31</v>
      </c>
      <c r="G59" s="7" t="s">
        <v>126</v>
      </c>
      <c r="H59" s="7" t="s">
        <v>126</v>
      </c>
      <c r="I59" s="7" t="s">
        <v>127</v>
      </c>
      <c r="J59" s="7" t="s">
        <v>128</v>
      </c>
      <c r="K59" s="7" t="s">
        <v>129</v>
      </c>
      <c r="L59" s="7" t="s">
        <v>130</v>
      </c>
      <c r="M59" s="7" t="s">
        <v>131</v>
      </c>
      <c r="N59" s="7">
        <v>0</v>
      </c>
      <c r="O59" s="7">
        <v>16650</v>
      </c>
      <c r="P59" s="7">
        <v>166.5</v>
      </c>
      <c r="Q59" s="7">
        <v>16483.5</v>
      </c>
      <c r="R59" s="7">
        <v>12</v>
      </c>
      <c r="S59" s="7" t="s">
        <v>67</v>
      </c>
      <c r="T59" s="7" t="s">
        <v>39</v>
      </c>
      <c r="U59" s="7"/>
      <c r="V59" s="7"/>
      <c r="W59" s="7"/>
    </row>
    <row r="60" ht="21.75" spans="1:23">
      <c r="A60" s="7" t="s">
        <v>120</v>
      </c>
      <c r="B60" s="7" t="s">
        <v>27</v>
      </c>
      <c r="C60" s="7" t="s">
        <v>28</v>
      </c>
      <c r="D60" s="7" t="s">
        <v>29</v>
      </c>
      <c r="E60" s="7" t="s">
        <v>30</v>
      </c>
      <c r="F60" s="7" t="s">
        <v>31</v>
      </c>
      <c r="G60" s="7" t="s">
        <v>132</v>
      </c>
      <c r="H60" s="7" t="s">
        <v>132</v>
      </c>
      <c r="I60" s="7" t="s">
        <v>133</v>
      </c>
      <c r="J60" s="7" t="s">
        <v>128</v>
      </c>
      <c r="K60" s="7" t="s">
        <v>129</v>
      </c>
      <c r="L60" s="7" t="s">
        <v>134</v>
      </c>
      <c r="M60" s="7" t="s">
        <v>135</v>
      </c>
      <c r="N60" s="7">
        <v>0</v>
      </c>
      <c r="O60" s="7">
        <v>6075</v>
      </c>
      <c r="P60" s="7">
        <v>0</v>
      </c>
      <c r="Q60" s="7">
        <v>6075</v>
      </c>
      <c r="R60" s="7">
        <v>12</v>
      </c>
      <c r="S60" s="7" t="s">
        <v>67</v>
      </c>
      <c r="T60" s="7" t="s">
        <v>39</v>
      </c>
      <c r="U60" s="7"/>
      <c r="V60" s="7"/>
      <c r="W60" s="7"/>
    </row>
    <row r="61" ht="21.75" spans="1:23">
      <c r="A61" s="7" t="s">
        <v>120</v>
      </c>
      <c r="B61" s="7" t="s">
        <v>27</v>
      </c>
      <c r="C61" s="7" t="s">
        <v>28</v>
      </c>
      <c r="D61" s="7" t="s">
        <v>29</v>
      </c>
      <c r="E61" s="7" t="s">
        <v>30</v>
      </c>
      <c r="F61" s="7" t="s">
        <v>31</v>
      </c>
      <c r="G61" s="7" t="s">
        <v>475</v>
      </c>
      <c r="H61" s="7" t="s">
        <v>476</v>
      </c>
      <c r="I61" s="7" t="s">
        <v>477</v>
      </c>
      <c r="J61" s="7" t="s">
        <v>128</v>
      </c>
      <c r="K61" s="7" t="s">
        <v>128</v>
      </c>
      <c r="L61" s="7" t="s">
        <v>362</v>
      </c>
      <c r="M61" s="7" t="s">
        <v>363</v>
      </c>
      <c r="N61" s="7">
        <v>0</v>
      </c>
      <c r="O61" s="7">
        <v>746902</v>
      </c>
      <c r="P61" s="7">
        <v>0</v>
      </c>
      <c r="Q61" s="7">
        <v>746902</v>
      </c>
      <c r="R61" s="7">
        <v>0</v>
      </c>
      <c r="S61" s="7" t="s">
        <v>478</v>
      </c>
      <c r="T61" s="7" t="s">
        <v>39</v>
      </c>
      <c r="U61" s="7"/>
      <c r="V61" s="7"/>
      <c r="W61" s="7"/>
    </row>
    <row r="62" ht="21.75" spans="1:23">
      <c r="A62" s="7" t="s">
        <v>120</v>
      </c>
      <c r="B62" s="7" t="s">
        <v>27</v>
      </c>
      <c r="C62" s="7" t="s">
        <v>28</v>
      </c>
      <c r="D62" s="7" t="s">
        <v>29</v>
      </c>
      <c r="E62" s="7" t="s">
        <v>30</v>
      </c>
      <c r="F62" s="7" t="s">
        <v>31</v>
      </c>
      <c r="G62" s="7" t="s">
        <v>479</v>
      </c>
      <c r="H62" s="7" t="s">
        <v>480</v>
      </c>
      <c r="I62" s="7" t="s">
        <v>481</v>
      </c>
      <c r="J62" s="7" t="s">
        <v>128</v>
      </c>
      <c r="K62" s="7" t="s">
        <v>128</v>
      </c>
      <c r="L62" s="7" t="s">
        <v>362</v>
      </c>
      <c r="M62" s="7" t="s">
        <v>363</v>
      </c>
      <c r="N62" s="7">
        <v>0</v>
      </c>
      <c r="O62" s="7">
        <v>34168</v>
      </c>
      <c r="P62" s="7">
        <v>0</v>
      </c>
      <c r="Q62" s="7">
        <v>34168</v>
      </c>
      <c r="R62" s="7">
        <v>0</v>
      </c>
      <c r="S62" s="7" t="s">
        <v>72</v>
      </c>
      <c r="T62" s="7" t="s">
        <v>39</v>
      </c>
      <c r="U62" s="7"/>
      <c r="V62" s="7"/>
      <c r="W62" s="7"/>
    </row>
    <row r="63" ht="21.75" spans="1:23">
      <c r="A63" s="7" t="s">
        <v>120</v>
      </c>
      <c r="B63" s="7" t="s">
        <v>27</v>
      </c>
      <c r="C63" s="7" t="s">
        <v>28</v>
      </c>
      <c r="D63" s="7" t="s">
        <v>29</v>
      </c>
      <c r="E63" s="7" t="s">
        <v>30</v>
      </c>
      <c r="F63" s="7" t="s">
        <v>31</v>
      </c>
      <c r="G63" s="7" t="s">
        <v>482</v>
      </c>
      <c r="H63" s="7" t="s">
        <v>483</v>
      </c>
      <c r="I63" s="7" t="s">
        <v>484</v>
      </c>
      <c r="J63" s="7" t="s">
        <v>129</v>
      </c>
      <c r="K63" s="7" t="s">
        <v>129</v>
      </c>
      <c r="L63" s="7" t="s">
        <v>362</v>
      </c>
      <c r="M63" s="7" t="s">
        <v>363</v>
      </c>
      <c r="N63" s="7">
        <v>0</v>
      </c>
      <c r="O63" s="7">
        <v>43200</v>
      </c>
      <c r="P63" s="7">
        <v>0</v>
      </c>
      <c r="Q63" s="7">
        <v>43200</v>
      </c>
      <c r="R63" s="7">
        <v>0</v>
      </c>
      <c r="S63" s="7" t="s">
        <v>121</v>
      </c>
      <c r="T63" s="7" t="s">
        <v>39</v>
      </c>
      <c r="U63" s="7"/>
      <c r="V63" s="7"/>
      <c r="W63" s="7"/>
    </row>
    <row r="64" ht="21.75" spans="1:23">
      <c r="A64" s="7" t="s">
        <v>120</v>
      </c>
      <c r="B64" s="7" t="s">
        <v>27</v>
      </c>
      <c r="C64" s="7" t="s">
        <v>28</v>
      </c>
      <c r="D64" s="7" t="s">
        <v>29</v>
      </c>
      <c r="E64" s="7" t="s">
        <v>30</v>
      </c>
      <c r="F64" s="7" t="s">
        <v>31</v>
      </c>
      <c r="G64" s="7" t="s">
        <v>485</v>
      </c>
      <c r="H64" s="7" t="s">
        <v>486</v>
      </c>
      <c r="I64" s="7" t="s">
        <v>487</v>
      </c>
      <c r="J64" s="7" t="s">
        <v>129</v>
      </c>
      <c r="K64" s="7" t="s">
        <v>129</v>
      </c>
      <c r="L64" s="7" t="s">
        <v>362</v>
      </c>
      <c r="M64" s="7" t="s">
        <v>363</v>
      </c>
      <c r="N64" s="7">
        <v>0</v>
      </c>
      <c r="O64" s="7">
        <v>265404</v>
      </c>
      <c r="P64" s="7">
        <v>0</v>
      </c>
      <c r="Q64" s="7">
        <v>265404</v>
      </c>
      <c r="R64" s="7">
        <v>0</v>
      </c>
      <c r="S64" s="7" t="s">
        <v>121</v>
      </c>
      <c r="T64" s="7" t="s">
        <v>39</v>
      </c>
      <c r="U64" s="7"/>
      <c r="V64" s="7"/>
      <c r="W64" s="7"/>
    </row>
    <row r="65" ht="21.75" spans="1:23">
      <c r="A65" s="7" t="s">
        <v>120</v>
      </c>
      <c r="B65" s="7" t="s">
        <v>27</v>
      </c>
      <c r="C65" s="7" t="s">
        <v>28</v>
      </c>
      <c r="D65" s="7" t="s">
        <v>29</v>
      </c>
      <c r="E65" s="7" t="s">
        <v>30</v>
      </c>
      <c r="F65" s="7" t="s">
        <v>31</v>
      </c>
      <c r="G65" s="7" t="s">
        <v>488</v>
      </c>
      <c r="H65" s="7" t="s">
        <v>489</v>
      </c>
      <c r="I65" s="7" t="s">
        <v>490</v>
      </c>
      <c r="J65" s="7" t="s">
        <v>129</v>
      </c>
      <c r="K65" s="7" t="s">
        <v>129</v>
      </c>
      <c r="L65" s="7" t="s">
        <v>362</v>
      </c>
      <c r="M65" s="7" t="s">
        <v>363</v>
      </c>
      <c r="N65" s="7">
        <v>0</v>
      </c>
      <c r="O65" s="7">
        <v>128550</v>
      </c>
      <c r="P65" s="7">
        <v>0</v>
      </c>
      <c r="Q65" s="7">
        <v>128550</v>
      </c>
      <c r="R65" s="7">
        <v>0</v>
      </c>
      <c r="S65" s="7" t="s">
        <v>121</v>
      </c>
      <c r="T65" s="7" t="s">
        <v>39</v>
      </c>
      <c r="U65" s="7"/>
      <c r="V65" s="7"/>
      <c r="W65" s="7"/>
    </row>
    <row r="66" ht="21.75" spans="1:23">
      <c r="A66" s="7" t="s">
        <v>120</v>
      </c>
      <c r="B66" s="7" t="s">
        <v>27</v>
      </c>
      <c r="C66" s="7" t="s">
        <v>28</v>
      </c>
      <c r="D66" s="7" t="s">
        <v>29</v>
      </c>
      <c r="E66" s="7" t="s">
        <v>30</v>
      </c>
      <c r="F66" s="7" t="s">
        <v>31</v>
      </c>
      <c r="G66" s="7" t="s">
        <v>491</v>
      </c>
      <c r="H66" s="7" t="s">
        <v>492</v>
      </c>
      <c r="I66" s="7" t="s">
        <v>493</v>
      </c>
      <c r="J66" s="7" t="s">
        <v>128</v>
      </c>
      <c r="K66" s="7" t="s">
        <v>128</v>
      </c>
      <c r="L66" s="7" t="s">
        <v>362</v>
      </c>
      <c r="M66" s="7" t="s">
        <v>363</v>
      </c>
      <c r="N66" s="7">
        <v>0</v>
      </c>
      <c r="O66" s="7">
        <v>27000</v>
      </c>
      <c r="P66" s="7">
        <v>0</v>
      </c>
      <c r="Q66" s="7">
        <v>27000</v>
      </c>
      <c r="R66" s="7">
        <v>0</v>
      </c>
      <c r="S66" s="7" t="s">
        <v>72</v>
      </c>
      <c r="T66" s="7" t="s">
        <v>39</v>
      </c>
      <c r="U66" s="7"/>
      <c r="V66" s="7"/>
      <c r="W66" s="7"/>
    </row>
    <row r="67" ht="21.75" spans="1:23">
      <c r="A67" s="7" t="s">
        <v>120</v>
      </c>
      <c r="B67" s="7" t="s">
        <v>27</v>
      </c>
      <c r="C67" s="7" t="s">
        <v>28</v>
      </c>
      <c r="D67" s="7" t="s">
        <v>29</v>
      </c>
      <c r="E67" s="7" t="s">
        <v>30</v>
      </c>
      <c r="F67" s="7" t="s">
        <v>31</v>
      </c>
      <c r="G67" s="7" t="s">
        <v>136</v>
      </c>
      <c r="H67" s="7" t="s">
        <v>136</v>
      </c>
      <c r="I67" s="7" t="s">
        <v>137</v>
      </c>
      <c r="J67" s="7" t="s">
        <v>128</v>
      </c>
      <c r="K67" s="7" t="s">
        <v>129</v>
      </c>
      <c r="L67" s="7" t="s">
        <v>138</v>
      </c>
      <c r="M67" s="7" t="s">
        <v>139</v>
      </c>
      <c r="N67" s="7">
        <v>0</v>
      </c>
      <c r="O67" s="7">
        <v>4725</v>
      </c>
      <c r="P67" s="7">
        <v>0</v>
      </c>
      <c r="Q67" s="7">
        <v>4725</v>
      </c>
      <c r="R67" s="7">
        <v>12</v>
      </c>
      <c r="S67" s="7" t="s">
        <v>67</v>
      </c>
      <c r="T67" s="7" t="s">
        <v>39</v>
      </c>
      <c r="U67" s="7"/>
      <c r="V67" s="7"/>
      <c r="W67" s="7"/>
    </row>
    <row r="68" ht="21.75" spans="1:23">
      <c r="A68" s="7" t="s">
        <v>120</v>
      </c>
      <c r="B68" s="7" t="s">
        <v>27</v>
      </c>
      <c r="C68" s="7" t="s">
        <v>28</v>
      </c>
      <c r="D68" s="7" t="s">
        <v>29</v>
      </c>
      <c r="E68" s="7" t="s">
        <v>30</v>
      </c>
      <c r="F68" s="7" t="s">
        <v>31</v>
      </c>
      <c r="G68" s="7" t="s">
        <v>140</v>
      </c>
      <c r="H68" s="7" t="s">
        <v>140</v>
      </c>
      <c r="I68" s="7" t="s">
        <v>141</v>
      </c>
      <c r="J68" s="7" t="s">
        <v>128</v>
      </c>
      <c r="K68" s="7" t="s">
        <v>129</v>
      </c>
      <c r="L68" s="7" t="s">
        <v>142</v>
      </c>
      <c r="M68" s="7" t="s">
        <v>143</v>
      </c>
      <c r="N68" s="7">
        <v>0</v>
      </c>
      <c r="O68" s="7">
        <v>2025</v>
      </c>
      <c r="P68" s="7">
        <v>0</v>
      </c>
      <c r="Q68" s="7">
        <v>2025</v>
      </c>
      <c r="R68" s="7">
        <v>12</v>
      </c>
      <c r="S68" s="7" t="s">
        <v>67</v>
      </c>
      <c r="T68" s="7" t="s">
        <v>39</v>
      </c>
      <c r="U68" s="7"/>
      <c r="V68" s="7"/>
      <c r="W68" s="7"/>
    </row>
    <row r="69" ht="21.75" spans="1:23">
      <c r="A69" s="7" t="s">
        <v>120</v>
      </c>
      <c r="B69" s="7" t="s">
        <v>27</v>
      </c>
      <c r="C69" s="7" t="s">
        <v>28</v>
      </c>
      <c r="D69" s="7" t="s">
        <v>29</v>
      </c>
      <c r="E69" s="7" t="s">
        <v>30</v>
      </c>
      <c r="F69" s="7" t="s">
        <v>31</v>
      </c>
      <c r="G69" s="7" t="s">
        <v>144</v>
      </c>
      <c r="H69" s="7" t="s">
        <v>144</v>
      </c>
      <c r="I69" s="7" t="s">
        <v>145</v>
      </c>
      <c r="J69" s="7" t="s">
        <v>128</v>
      </c>
      <c r="K69" s="7" t="s">
        <v>129</v>
      </c>
      <c r="L69" s="7" t="s">
        <v>146</v>
      </c>
      <c r="M69" s="7" t="s">
        <v>147</v>
      </c>
      <c r="N69" s="7">
        <v>0</v>
      </c>
      <c r="O69" s="7">
        <v>15525</v>
      </c>
      <c r="P69" s="7">
        <v>155.25</v>
      </c>
      <c r="Q69" s="7">
        <v>15369.75</v>
      </c>
      <c r="R69" s="7">
        <v>12</v>
      </c>
      <c r="S69" s="7" t="s">
        <v>67</v>
      </c>
      <c r="T69" s="7" t="s">
        <v>39</v>
      </c>
      <c r="U69" s="7"/>
      <c r="V69" s="7"/>
      <c r="W69" s="7"/>
    </row>
    <row r="70" ht="21.75" spans="1:23">
      <c r="A70" s="7" t="s">
        <v>120</v>
      </c>
      <c r="B70" s="7" t="s">
        <v>27</v>
      </c>
      <c r="C70" s="7" t="s">
        <v>28</v>
      </c>
      <c r="D70" s="7" t="s">
        <v>29</v>
      </c>
      <c r="E70" s="7" t="s">
        <v>30</v>
      </c>
      <c r="F70" s="7" t="s">
        <v>31</v>
      </c>
      <c r="G70" s="7" t="s">
        <v>148</v>
      </c>
      <c r="H70" s="7" t="s">
        <v>148</v>
      </c>
      <c r="I70" s="7" t="s">
        <v>149</v>
      </c>
      <c r="J70" s="7" t="s">
        <v>128</v>
      </c>
      <c r="K70" s="7" t="s">
        <v>129</v>
      </c>
      <c r="L70" s="7" t="s">
        <v>150</v>
      </c>
      <c r="M70" s="7" t="s">
        <v>151</v>
      </c>
      <c r="N70" s="7">
        <v>0</v>
      </c>
      <c r="O70" s="7">
        <v>6075</v>
      </c>
      <c r="P70" s="7">
        <v>0</v>
      </c>
      <c r="Q70" s="7">
        <v>6075</v>
      </c>
      <c r="R70" s="7">
        <v>12</v>
      </c>
      <c r="S70" s="7" t="s">
        <v>67</v>
      </c>
      <c r="T70" s="7" t="s">
        <v>39</v>
      </c>
      <c r="U70" s="7"/>
      <c r="V70" s="7"/>
      <c r="W70" s="7"/>
    </row>
    <row r="71" ht="21.75" spans="1:23">
      <c r="A71" s="7" t="s">
        <v>120</v>
      </c>
      <c r="B71" s="7" t="s">
        <v>27</v>
      </c>
      <c r="C71" s="7" t="s">
        <v>28</v>
      </c>
      <c r="D71" s="7" t="s">
        <v>29</v>
      </c>
      <c r="E71" s="7" t="s">
        <v>30</v>
      </c>
      <c r="F71" s="7" t="s">
        <v>31</v>
      </c>
      <c r="G71" s="7" t="s">
        <v>152</v>
      </c>
      <c r="H71" s="7" t="s">
        <v>152</v>
      </c>
      <c r="I71" s="7" t="s">
        <v>153</v>
      </c>
      <c r="J71" s="7" t="s">
        <v>128</v>
      </c>
      <c r="K71" s="7" t="s">
        <v>129</v>
      </c>
      <c r="L71" s="7" t="s">
        <v>154</v>
      </c>
      <c r="M71" s="7" t="s">
        <v>155</v>
      </c>
      <c r="N71" s="7">
        <v>0</v>
      </c>
      <c r="O71" s="7">
        <v>9000</v>
      </c>
      <c r="P71" s="7">
        <v>0</v>
      </c>
      <c r="Q71" s="7">
        <v>9000</v>
      </c>
      <c r="R71" s="7">
        <v>12</v>
      </c>
      <c r="S71" s="7" t="s">
        <v>67</v>
      </c>
      <c r="T71" s="7" t="s">
        <v>39</v>
      </c>
      <c r="U71" s="7"/>
      <c r="V71" s="7"/>
      <c r="W71" s="7"/>
    </row>
    <row r="72" ht="21.75" spans="1:23">
      <c r="A72" s="7" t="s">
        <v>128</v>
      </c>
      <c r="B72" s="7" t="s">
        <v>27</v>
      </c>
      <c r="C72" s="7" t="s">
        <v>28</v>
      </c>
      <c r="D72" s="7" t="s">
        <v>29</v>
      </c>
      <c r="E72" s="7" t="s">
        <v>30</v>
      </c>
      <c r="F72" s="7" t="s">
        <v>31</v>
      </c>
      <c r="G72" s="7" t="s">
        <v>156</v>
      </c>
      <c r="H72" s="7" t="s">
        <v>156</v>
      </c>
      <c r="I72" s="7" t="s">
        <v>157</v>
      </c>
      <c r="J72" s="7" t="s">
        <v>129</v>
      </c>
      <c r="K72" s="7" t="s">
        <v>158</v>
      </c>
      <c r="L72" s="7" t="s">
        <v>75</v>
      </c>
      <c r="M72" s="7" t="s">
        <v>76</v>
      </c>
      <c r="N72" s="7">
        <v>0</v>
      </c>
      <c r="O72" s="7">
        <v>7150</v>
      </c>
      <c r="P72" s="7">
        <v>0</v>
      </c>
      <c r="Q72" s="7">
        <v>7150</v>
      </c>
      <c r="R72" s="7">
        <v>12</v>
      </c>
      <c r="S72" s="7" t="s">
        <v>67</v>
      </c>
      <c r="T72" s="7" t="s">
        <v>39</v>
      </c>
      <c r="U72" s="7"/>
      <c r="V72" s="7"/>
      <c r="W72" s="7"/>
    </row>
    <row r="73" ht="21.75" spans="1:23">
      <c r="A73" s="7" t="s">
        <v>128</v>
      </c>
      <c r="B73" s="7" t="s">
        <v>27</v>
      </c>
      <c r="C73" s="7" t="s">
        <v>28</v>
      </c>
      <c r="D73" s="7" t="s">
        <v>29</v>
      </c>
      <c r="E73" s="7" t="s">
        <v>30</v>
      </c>
      <c r="F73" s="7" t="s">
        <v>31</v>
      </c>
      <c r="G73" s="7" t="s">
        <v>494</v>
      </c>
      <c r="H73" s="7" t="s">
        <v>495</v>
      </c>
      <c r="I73" s="7" t="s">
        <v>496</v>
      </c>
      <c r="J73" s="7" t="s">
        <v>129</v>
      </c>
      <c r="K73" s="7" t="s">
        <v>129</v>
      </c>
      <c r="L73" s="7" t="s">
        <v>362</v>
      </c>
      <c r="M73" s="7" t="s">
        <v>363</v>
      </c>
      <c r="N73" s="7">
        <v>0</v>
      </c>
      <c r="O73" s="7">
        <v>9000</v>
      </c>
      <c r="P73" s="7">
        <v>0</v>
      </c>
      <c r="Q73" s="7">
        <v>9000</v>
      </c>
      <c r="R73" s="7">
        <v>0</v>
      </c>
      <c r="S73" s="7" t="s">
        <v>121</v>
      </c>
      <c r="T73" s="7" t="s">
        <v>39</v>
      </c>
      <c r="U73" s="7"/>
      <c r="V73" s="7"/>
      <c r="W73" s="7"/>
    </row>
    <row r="74" ht="21.75" spans="1:23">
      <c r="A74" s="7" t="s">
        <v>128</v>
      </c>
      <c r="B74" s="7" t="s">
        <v>27</v>
      </c>
      <c r="C74" s="7" t="s">
        <v>28</v>
      </c>
      <c r="D74" s="7" t="s">
        <v>29</v>
      </c>
      <c r="E74" s="7" t="s">
        <v>30</v>
      </c>
      <c r="F74" s="7" t="s">
        <v>31</v>
      </c>
      <c r="G74" s="7" t="s">
        <v>497</v>
      </c>
      <c r="H74" s="7" t="s">
        <v>498</v>
      </c>
      <c r="I74" s="7" t="s">
        <v>499</v>
      </c>
      <c r="J74" s="7" t="s">
        <v>129</v>
      </c>
      <c r="K74" s="7" t="s">
        <v>129</v>
      </c>
      <c r="L74" s="7" t="s">
        <v>362</v>
      </c>
      <c r="M74" s="7" t="s">
        <v>363</v>
      </c>
      <c r="N74" s="7">
        <v>0</v>
      </c>
      <c r="O74" s="7">
        <v>4500</v>
      </c>
      <c r="P74" s="7">
        <v>0</v>
      </c>
      <c r="Q74" s="7">
        <v>4500</v>
      </c>
      <c r="R74" s="7">
        <v>0</v>
      </c>
      <c r="S74" s="7" t="s">
        <v>72</v>
      </c>
      <c r="T74" s="7" t="s">
        <v>39</v>
      </c>
      <c r="U74" s="7"/>
      <c r="V74" s="7"/>
      <c r="W74" s="7"/>
    </row>
    <row r="75" ht="21.75" spans="1:23">
      <c r="A75" s="7" t="s">
        <v>128</v>
      </c>
      <c r="B75" s="7" t="s">
        <v>27</v>
      </c>
      <c r="C75" s="7" t="s">
        <v>28</v>
      </c>
      <c r="D75" s="7" t="s">
        <v>29</v>
      </c>
      <c r="E75" s="7" t="s">
        <v>30</v>
      </c>
      <c r="F75" s="7" t="s">
        <v>31</v>
      </c>
      <c r="G75" s="7" t="s">
        <v>500</v>
      </c>
      <c r="H75" s="7" t="s">
        <v>501</v>
      </c>
      <c r="I75" s="7" t="s">
        <v>502</v>
      </c>
      <c r="J75" s="7" t="s">
        <v>129</v>
      </c>
      <c r="K75" s="7" t="s">
        <v>129</v>
      </c>
      <c r="L75" s="7" t="s">
        <v>362</v>
      </c>
      <c r="M75" s="7" t="s">
        <v>363</v>
      </c>
      <c r="N75" s="7">
        <v>0</v>
      </c>
      <c r="O75" s="7">
        <v>10650</v>
      </c>
      <c r="P75" s="7">
        <v>0</v>
      </c>
      <c r="Q75" s="7">
        <v>10650</v>
      </c>
      <c r="R75" s="7">
        <v>0</v>
      </c>
      <c r="S75" s="7" t="s">
        <v>72</v>
      </c>
      <c r="T75" s="7" t="s">
        <v>39</v>
      </c>
      <c r="U75" s="7"/>
      <c r="V75" s="7"/>
      <c r="W75" s="7"/>
    </row>
    <row r="76" ht="21.75" spans="1:23">
      <c r="A76" s="7" t="s">
        <v>128</v>
      </c>
      <c r="B76" s="7" t="s">
        <v>27</v>
      </c>
      <c r="C76" s="7" t="s">
        <v>28</v>
      </c>
      <c r="D76" s="7" t="s">
        <v>29</v>
      </c>
      <c r="E76" s="7" t="s">
        <v>30</v>
      </c>
      <c r="F76" s="7" t="s">
        <v>31</v>
      </c>
      <c r="G76" s="7" t="s">
        <v>503</v>
      </c>
      <c r="H76" s="7" t="s">
        <v>504</v>
      </c>
      <c r="I76" s="7" t="s">
        <v>505</v>
      </c>
      <c r="J76" s="7" t="s">
        <v>129</v>
      </c>
      <c r="K76" s="7" t="s">
        <v>129</v>
      </c>
      <c r="L76" s="7" t="s">
        <v>362</v>
      </c>
      <c r="M76" s="7" t="s">
        <v>363</v>
      </c>
      <c r="N76" s="7">
        <v>0</v>
      </c>
      <c r="O76" s="7">
        <v>4650</v>
      </c>
      <c r="P76" s="7">
        <v>0</v>
      </c>
      <c r="Q76" s="7">
        <v>4650</v>
      </c>
      <c r="R76" s="7">
        <v>0</v>
      </c>
      <c r="S76" s="7" t="s">
        <v>67</v>
      </c>
      <c r="T76" s="7" t="s">
        <v>39</v>
      </c>
      <c r="U76" s="7"/>
      <c r="V76" s="7"/>
      <c r="W76" s="7"/>
    </row>
    <row r="77" ht="21.75" spans="1:23">
      <c r="A77" s="7" t="s">
        <v>128</v>
      </c>
      <c r="B77" s="7" t="s">
        <v>27</v>
      </c>
      <c r="C77" s="7" t="s">
        <v>28</v>
      </c>
      <c r="D77" s="7" t="s">
        <v>29</v>
      </c>
      <c r="E77" s="7" t="s">
        <v>30</v>
      </c>
      <c r="F77" s="7" t="s">
        <v>31</v>
      </c>
      <c r="G77" s="7" t="s">
        <v>506</v>
      </c>
      <c r="H77" s="7" t="s">
        <v>507</v>
      </c>
      <c r="I77" s="7" t="s">
        <v>508</v>
      </c>
      <c r="J77" s="7" t="s">
        <v>129</v>
      </c>
      <c r="K77" s="7" t="s">
        <v>129</v>
      </c>
      <c r="L77" s="7" t="s">
        <v>362</v>
      </c>
      <c r="M77" s="7" t="s">
        <v>363</v>
      </c>
      <c r="N77" s="7">
        <v>0</v>
      </c>
      <c r="O77" s="7">
        <v>2025</v>
      </c>
      <c r="P77" s="7">
        <v>0</v>
      </c>
      <c r="Q77" s="7">
        <v>2025</v>
      </c>
      <c r="R77" s="7">
        <v>0</v>
      </c>
      <c r="S77" s="7" t="s">
        <v>67</v>
      </c>
      <c r="T77" s="7" t="s">
        <v>39</v>
      </c>
      <c r="U77" s="7"/>
      <c r="V77" s="7"/>
      <c r="W77" s="7"/>
    </row>
    <row r="78" ht="21.75" spans="1:23">
      <c r="A78" s="7" t="s">
        <v>128</v>
      </c>
      <c r="B78" s="7" t="s">
        <v>27</v>
      </c>
      <c r="C78" s="7" t="s">
        <v>28</v>
      </c>
      <c r="D78" s="7" t="s">
        <v>29</v>
      </c>
      <c r="E78" s="7" t="s">
        <v>30</v>
      </c>
      <c r="F78" s="7" t="s">
        <v>31</v>
      </c>
      <c r="G78" s="7" t="s">
        <v>509</v>
      </c>
      <c r="H78" s="7" t="s">
        <v>510</v>
      </c>
      <c r="I78" s="7" t="s">
        <v>511</v>
      </c>
      <c r="J78" s="7" t="s">
        <v>129</v>
      </c>
      <c r="K78" s="7" t="s">
        <v>129</v>
      </c>
      <c r="L78" s="7" t="s">
        <v>362</v>
      </c>
      <c r="M78" s="7" t="s">
        <v>363</v>
      </c>
      <c r="N78" s="7">
        <v>0</v>
      </c>
      <c r="O78" s="7">
        <v>1990</v>
      </c>
      <c r="P78" s="7">
        <v>0</v>
      </c>
      <c r="Q78" s="7">
        <v>1990</v>
      </c>
      <c r="R78" s="7">
        <v>0</v>
      </c>
      <c r="S78" s="7" t="s">
        <v>121</v>
      </c>
      <c r="T78" s="7" t="s">
        <v>39</v>
      </c>
      <c r="U78" s="7"/>
      <c r="V78" s="7"/>
      <c r="W78" s="7"/>
    </row>
    <row r="79" ht="21.75" spans="1:23">
      <c r="A79" s="7" t="s">
        <v>128</v>
      </c>
      <c r="B79" s="7" t="s">
        <v>27</v>
      </c>
      <c r="C79" s="7" t="s">
        <v>28</v>
      </c>
      <c r="D79" s="7" t="s">
        <v>29</v>
      </c>
      <c r="E79" s="7" t="s">
        <v>30</v>
      </c>
      <c r="F79" s="7" t="s">
        <v>31</v>
      </c>
      <c r="G79" s="7" t="s">
        <v>512</v>
      </c>
      <c r="H79" s="7" t="s">
        <v>513</v>
      </c>
      <c r="I79" s="7" t="s">
        <v>514</v>
      </c>
      <c r="J79" s="7" t="s">
        <v>129</v>
      </c>
      <c r="K79" s="7" t="s">
        <v>129</v>
      </c>
      <c r="L79" s="7" t="s">
        <v>362</v>
      </c>
      <c r="M79" s="7" t="s">
        <v>363</v>
      </c>
      <c r="N79" s="7">
        <v>0</v>
      </c>
      <c r="O79" s="7">
        <v>71400</v>
      </c>
      <c r="P79" s="7">
        <v>0</v>
      </c>
      <c r="Q79" s="7">
        <v>71400</v>
      </c>
      <c r="R79" s="7">
        <v>0</v>
      </c>
      <c r="S79" s="7" t="s">
        <v>399</v>
      </c>
      <c r="T79" s="7" t="s">
        <v>39</v>
      </c>
      <c r="U79" s="7"/>
      <c r="V79" s="7"/>
      <c r="W79" s="7"/>
    </row>
    <row r="80" ht="21.75" spans="1:23">
      <c r="A80" s="7" t="s">
        <v>128</v>
      </c>
      <c r="B80" s="7" t="s">
        <v>27</v>
      </c>
      <c r="C80" s="7" t="s">
        <v>28</v>
      </c>
      <c r="D80" s="7" t="s">
        <v>29</v>
      </c>
      <c r="E80" s="7" t="s">
        <v>30</v>
      </c>
      <c r="F80" s="7" t="s">
        <v>31</v>
      </c>
      <c r="G80" s="7" t="s">
        <v>515</v>
      </c>
      <c r="H80" s="7" t="s">
        <v>516</v>
      </c>
      <c r="I80" s="7" t="s">
        <v>517</v>
      </c>
      <c r="J80" s="7" t="s">
        <v>129</v>
      </c>
      <c r="K80" s="7" t="s">
        <v>129</v>
      </c>
      <c r="L80" s="7" t="s">
        <v>362</v>
      </c>
      <c r="M80" s="7" t="s">
        <v>363</v>
      </c>
      <c r="N80" s="7">
        <v>0</v>
      </c>
      <c r="O80" s="7">
        <v>27000</v>
      </c>
      <c r="P80" s="7">
        <v>0</v>
      </c>
      <c r="Q80" s="7">
        <v>27000</v>
      </c>
      <c r="R80" s="7">
        <v>0</v>
      </c>
      <c r="S80" s="7" t="s">
        <v>72</v>
      </c>
      <c r="T80" s="7" t="s">
        <v>39</v>
      </c>
      <c r="U80" s="7"/>
      <c r="V80" s="7"/>
      <c r="W80" s="7"/>
    </row>
    <row r="81" ht="21.75" spans="1:23">
      <c r="A81" s="7" t="s">
        <v>128</v>
      </c>
      <c r="B81" s="7" t="s">
        <v>27</v>
      </c>
      <c r="C81" s="7" t="s">
        <v>28</v>
      </c>
      <c r="D81" s="7" t="s">
        <v>29</v>
      </c>
      <c r="E81" s="7" t="s">
        <v>30</v>
      </c>
      <c r="F81" s="7" t="s">
        <v>31</v>
      </c>
      <c r="G81" s="7" t="s">
        <v>159</v>
      </c>
      <c r="H81" s="7" t="s">
        <v>159</v>
      </c>
      <c r="I81" s="7" t="s">
        <v>160</v>
      </c>
      <c r="J81" s="7" t="s">
        <v>129</v>
      </c>
      <c r="K81" s="7" t="s">
        <v>158</v>
      </c>
      <c r="L81" s="7" t="s">
        <v>161</v>
      </c>
      <c r="M81" s="7" t="s">
        <v>162</v>
      </c>
      <c r="N81" s="7">
        <v>0</v>
      </c>
      <c r="O81" s="7">
        <v>24970</v>
      </c>
      <c r="P81" s="7">
        <v>233.36</v>
      </c>
      <c r="Q81" s="7">
        <v>24736.64</v>
      </c>
      <c r="R81" s="7">
        <v>12</v>
      </c>
      <c r="S81" s="7" t="s">
        <v>121</v>
      </c>
      <c r="T81" s="7" t="s">
        <v>39</v>
      </c>
      <c r="U81" s="7"/>
      <c r="V81" s="7"/>
      <c r="W81" s="7"/>
    </row>
    <row r="82" ht="21.75" spans="1:23">
      <c r="A82" s="7" t="s">
        <v>128</v>
      </c>
      <c r="B82" s="7" t="s">
        <v>95</v>
      </c>
      <c r="C82" s="7" t="s">
        <v>28</v>
      </c>
      <c r="D82" s="7" t="s">
        <v>29</v>
      </c>
      <c r="E82" s="7" t="s">
        <v>30</v>
      </c>
      <c r="F82" s="7" t="s">
        <v>31</v>
      </c>
      <c r="G82" s="7" t="s">
        <v>163</v>
      </c>
      <c r="H82" s="7" t="s">
        <v>163</v>
      </c>
      <c r="I82" s="7" t="s">
        <v>164</v>
      </c>
      <c r="J82" s="7" t="s">
        <v>129</v>
      </c>
      <c r="K82" s="7" t="s">
        <v>158</v>
      </c>
      <c r="L82" s="7" t="s">
        <v>165</v>
      </c>
      <c r="M82" s="7" t="s">
        <v>166</v>
      </c>
      <c r="N82" s="7">
        <v>0</v>
      </c>
      <c r="O82" s="7">
        <v>20000</v>
      </c>
      <c r="P82" s="7">
        <v>200</v>
      </c>
      <c r="Q82" s="7">
        <v>19800</v>
      </c>
      <c r="R82" s="7">
        <v>12</v>
      </c>
      <c r="S82" s="7" t="s">
        <v>121</v>
      </c>
      <c r="T82" s="7" t="s">
        <v>39</v>
      </c>
      <c r="U82" s="7"/>
      <c r="V82" s="7"/>
      <c r="W82" s="7"/>
    </row>
    <row r="83" ht="21.75" spans="1:23">
      <c r="A83" s="7" t="s">
        <v>129</v>
      </c>
      <c r="B83" s="7" t="s">
        <v>27</v>
      </c>
      <c r="C83" s="7" t="s">
        <v>28</v>
      </c>
      <c r="D83" s="7" t="s">
        <v>29</v>
      </c>
      <c r="E83" s="7" t="s">
        <v>30</v>
      </c>
      <c r="F83" s="7" t="s">
        <v>31</v>
      </c>
      <c r="G83" s="7" t="s">
        <v>518</v>
      </c>
      <c r="H83" s="7" t="s">
        <v>519</v>
      </c>
      <c r="I83" s="7" t="s">
        <v>520</v>
      </c>
      <c r="J83" s="7" t="s">
        <v>169</v>
      </c>
      <c r="K83" s="7" t="s">
        <v>169</v>
      </c>
      <c r="L83" s="7" t="s">
        <v>362</v>
      </c>
      <c r="M83" s="7" t="s">
        <v>363</v>
      </c>
      <c r="N83" s="7">
        <v>0</v>
      </c>
      <c r="O83" s="7">
        <v>41700</v>
      </c>
      <c r="P83" s="7">
        <v>0</v>
      </c>
      <c r="Q83" s="7">
        <v>41700</v>
      </c>
      <c r="R83" s="7">
        <v>0</v>
      </c>
      <c r="S83" s="7" t="s">
        <v>121</v>
      </c>
      <c r="T83" s="7" t="s">
        <v>39</v>
      </c>
      <c r="U83" s="7"/>
      <c r="V83" s="7"/>
      <c r="W83" s="7"/>
    </row>
    <row r="84" ht="21.75" spans="1:23">
      <c r="A84" s="7" t="s">
        <v>129</v>
      </c>
      <c r="B84" s="7" t="s">
        <v>27</v>
      </c>
      <c r="C84" s="7" t="s">
        <v>28</v>
      </c>
      <c r="D84" s="7" t="s">
        <v>29</v>
      </c>
      <c r="E84" s="7" t="s">
        <v>30</v>
      </c>
      <c r="F84" s="7" t="s">
        <v>31</v>
      </c>
      <c r="G84" s="7" t="s">
        <v>521</v>
      </c>
      <c r="H84" s="7" t="s">
        <v>522</v>
      </c>
      <c r="I84" s="7" t="s">
        <v>523</v>
      </c>
      <c r="J84" s="7" t="s">
        <v>169</v>
      </c>
      <c r="K84" s="7" t="s">
        <v>169</v>
      </c>
      <c r="L84" s="7" t="s">
        <v>362</v>
      </c>
      <c r="M84" s="7" t="s">
        <v>363</v>
      </c>
      <c r="N84" s="7">
        <v>0</v>
      </c>
      <c r="O84" s="7">
        <v>72900</v>
      </c>
      <c r="P84" s="7">
        <v>0</v>
      </c>
      <c r="Q84" s="7">
        <v>72900</v>
      </c>
      <c r="R84" s="7">
        <v>0</v>
      </c>
      <c r="S84" s="7" t="s">
        <v>121</v>
      </c>
      <c r="T84" s="7" t="s">
        <v>39</v>
      </c>
      <c r="U84" s="7"/>
      <c r="V84" s="7"/>
      <c r="W84" s="7"/>
    </row>
    <row r="85" ht="21.75" spans="1:23">
      <c r="A85" s="7" t="s">
        <v>129</v>
      </c>
      <c r="B85" s="7" t="s">
        <v>27</v>
      </c>
      <c r="C85" s="7" t="s">
        <v>28</v>
      </c>
      <c r="D85" s="7" t="s">
        <v>29</v>
      </c>
      <c r="E85" s="7" t="s">
        <v>30</v>
      </c>
      <c r="F85" s="7" t="s">
        <v>31</v>
      </c>
      <c r="G85" s="7" t="s">
        <v>524</v>
      </c>
      <c r="H85" s="7" t="s">
        <v>525</v>
      </c>
      <c r="I85" s="7" t="s">
        <v>526</v>
      </c>
      <c r="J85" s="7" t="s">
        <v>169</v>
      </c>
      <c r="K85" s="7" t="s">
        <v>169</v>
      </c>
      <c r="L85" s="7" t="s">
        <v>362</v>
      </c>
      <c r="M85" s="7" t="s">
        <v>363</v>
      </c>
      <c r="N85" s="7">
        <v>0</v>
      </c>
      <c r="O85" s="7">
        <v>99785</v>
      </c>
      <c r="P85" s="7">
        <v>0</v>
      </c>
      <c r="Q85" s="7">
        <v>99785</v>
      </c>
      <c r="R85" s="7">
        <v>0</v>
      </c>
      <c r="S85" s="7" t="s">
        <v>385</v>
      </c>
      <c r="T85" s="7" t="s">
        <v>39</v>
      </c>
      <c r="U85" s="7"/>
      <c r="V85" s="7"/>
      <c r="W85" s="7"/>
    </row>
    <row r="86" ht="21.75" spans="1:23">
      <c r="A86" s="7" t="s">
        <v>129</v>
      </c>
      <c r="B86" s="7" t="s">
        <v>27</v>
      </c>
      <c r="C86" s="7" t="s">
        <v>28</v>
      </c>
      <c r="D86" s="7" t="s">
        <v>29</v>
      </c>
      <c r="E86" s="7" t="s">
        <v>30</v>
      </c>
      <c r="F86" s="7" t="s">
        <v>31</v>
      </c>
      <c r="G86" s="7" t="s">
        <v>527</v>
      </c>
      <c r="H86" s="7" t="s">
        <v>528</v>
      </c>
      <c r="I86" s="7" t="s">
        <v>529</v>
      </c>
      <c r="J86" s="7" t="s">
        <v>169</v>
      </c>
      <c r="K86" s="7" t="s">
        <v>169</v>
      </c>
      <c r="L86" s="7" t="s">
        <v>362</v>
      </c>
      <c r="M86" s="7" t="s">
        <v>363</v>
      </c>
      <c r="N86" s="7">
        <v>0</v>
      </c>
      <c r="O86" s="7">
        <v>664745</v>
      </c>
      <c r="P86" s="7">
        <v>0</v>
      </c>
      <c r="Q86" s="7">
        <v>664745</v>
      </c>
      <c r="R86" s="7">
        <v>0</v>
      </c>
      <c r="S86" s="7" t="s">
        <v>121</v>
      </c>
      <c r="T86" s="7" t="s">
        <v>39</v>
      </c>
      <c r="U86" s="7"/>
      <c r="V86" s="7"/>
      <c r="W86" s="7"/>
    </row>
    <row r="87" ht="21.75" spans="1:23">
      <c r="A87" s="7" t="s">
        <v>129</v>
      </c>
      <c r="B87" s="7" t="s">
        <v>27</v>
      </c>
      <c r="C87" s="7" t="s">
        <v>28</v>
      </c>
      <c r="D87" s="7" t="s">
        <v>29</v>
      </c>
      <c r="E87" s="7" t="s">
        <v>30</v>
      </c>
      <c r="F87" s="7" t="s">
        <v>31</v>
      </c>
      <c r="G87" s="7" t="s">
        <v>530</v>
      </c>
      <c r="H87" s="7" t="s">
        <v>531</v>
      </c>
      <c r="I87" s="7" t="s">
        <v>532</v>
      </c>
      <c r="J87" s="7" t="s">
        <v>169</v>
      </c>
      <c r="K87" s="7" t="s">
        <v>169</v>
      </c>
      <c r="L87" s="7" t="s">
        <v>362</v>
      </c>
      <c r="M87" s="7" t="s">
        <v>363</v>
      </c>
      <c r="N87" s="7">
        <v>0</v>
      </c>
      <c r="O87" s="7">
        <v>2825385</v>
      </c>
      <c r="P87" s="7">
        <v>0</v>
      </c>
      <c r="Q87" s="7">
        <v>2825385</v>
      </c>
      <c r="R87" s="7">
        <v>0</v>
      </c>
      <c r="S87" s="7" t="s">
        <v>121</v>
      </c>
      <c r="T87" s="7" t="s">
        <v>39</v>
      </c>
      <c r="U87" s="7"/>
      <c r="V87" s="7"/>
      <c r="W87" s="7"/>
    </row>
    <row r="88" ht="21.75" spans="1:23">
      <c r="A88" s="7" t="s">
        <v>129</v>
      </c>
      <c r="B88" s="7" t="s">
        <v>27</v>
      </c>
      <c r="C88" s="7" t="s">
        <v>28</v>
      </c>
      <c r="D88" s="7" t="s">
        <v>29</v>
      </c>
      <c r="E88" s="7" t="s">
        <v>30</v>
      </c>
      <c r="F88" s="7" t="s">
        <v>31</v>
      </c>
      <c r="G88" s="7" t="s">
        <v>533</v>
      </c>
      <c r="H88" s="7" t="s">
        <v>534</v>
      </c>
      <c r="I88" s="7" t="s">
        <v>535</v>
      </c>
      <c r="J88" s="7" t="s">
        <v>169</v>
      </c>
      <c r="K88" s="7" t="s">
        <v>169</v>
      </c>
      <c r="L88" s="7" t="s">
        <v>362</v>
      </c>
      <c r="M88" s="7" t="s">
        <v>363</v>
      </c>
      <c r="N88" s="7">
        <v>0</v>
      </c>
      <c r="O88" s="7">
        <v>1016065</v>
      </c>
      <c r="P88" s="7">
        <v>0</v>
      </c>
      <c r="Q88" s="7">
        <v>1016065</v>
      </c>
      <c r="R88" s="7">
        <v>0</v>
      </c>
      <c r="S88" s="7" t="s">
        <v>121</v>
      </c>
      <c r="T88" s="7" t="s">
        <v>39</v>
      </c>
      <c r="U88" s="7"/>
      <c r="V88" s="7"/>
      <c r="W88" s="7"/>
    </row>
    <row r="89" ht="21.75" spans="1:23">
      <c r="A89" s="7" t="s">
        <v>129</v>
      </c>
      <c r="B89" s="7" t="s">
        <v>27</v>
      </c>
      <c r="C89" s="7" t="s">
        <v>28</v>
      </c>
      <c r="D89" s="7" t="s">
        <v>29</v>
      </c>
      <c r="E89" s="7" t="s">
        <v>30</v>
      </c>
      <c r="F89" s="7" t="s">
        <v>31</v>
      </c>
      <c r="G89" s="7" t="s">
        <v>536</v>
      </c>
      <c r="H89" s="7" t="s">
        <v>537</v>
      </c>
      <c r="I89" s="7" t="s">
        <v>538</v>
      </c>
      <c r="J89" s="7" t="s">
        <v>169</v>
      </c>
      <c r="K89" s="7" t="s">
        <v>169</v>
      </c>
      <c r="L89" s="7" t="s">
        <v>362</v>
      </c>
      <c r="M89" s="7" t="s">
        <v>363</v>
      </c>
      <c r="N89" s="7">
        <v>0</v>
      </c>
      <c r="O89" s="7">
        <v>426000</v>
      </c>
      <c r="P89" s="7">
        <v>0</v>
      </c>
      <c r="Q89" s="7">
        <v>426000</v>
      </c>
      <c r="R89" s="7">
        <v>0</v>
      </c>
      <c r="S89" s="7" t="s">
        <v>72</v>
      </c>
      <c r="T89" s="7" t="s">
        <v>39</v>
      </c>
      <c r="U89" s="7"/>
      <c r="V89" s="7"/>
      <c r="W89" s="7"/>
    </row>
    <row r="90" ht="21.75" spans="1:23">
      <c r="A90" s="7" t="s">
        <v>129</v>
      </c>
      <c r="B90" s="7" t="s">
        <v>27</v>
      </c>
      <c r="C90" s="7" t="s">
        <v>28</v>
      </c>
      <c r="D90" s="7" t="s">
        <v>29</v>
      </c>
      <c r="E90" s="7" t="s">
        <v>30</v>
      </c>
      <c r="F90" s="7" t="s">
        <v>31</v>
      </c>
      <c r="G90" s="7" t="s">
        <v>167</v>
      </c>
      <c r="H90" s="7" t="s">
        <v>167</v>
      </c>
      <c r="I90" s="7" t="s">
        <v>168</v>
      </c>
      <c r="J90" s="7" t="s">
        <v>169</v>
      </c>
      <c r="K90" s="7" t="s">
        <v>170</v>
      </c>
      <c r="L90" s="7" t="s">
        <v>171</v>
      </c>
      <c r="M90" s="7" t="s">
        <v>172</v>
      </c>
      <c r="N90" s="7">
        <v>0</v>
      </c>
      <c r="O90" s="7">
        <v>20000</v>
      </c>
      <c r="P90" s="7">
        <v>186.92</v>
      </c>
      <c r="Q90" s="7">
        <v>19813.08</v>
      </c>
      <c r="R90" s="7">
        <v>12</v>
      </c>
      <c r="S90" s="7" t="s">
        <v>121</v>
      </c>
      <c r="T90" s="7" t="s">
        <v>39</v>
      </c>
      <c r="U90" s="7"/>
      <c r="V90" s="7"/>
      <c r="W90" s="7"/>
    </row>
    <row r="91" ht="21.75" spans="1:23">
      <c r="A91" s="7" t="s">
        <v>129</v>
      </c>
      <c r="B91" s="7" t="s">
        <v>27</v>
      </c>
      <c r="C91" s="7" t="s">
        <v>28</v>
      </c>
      <c r="D91" s="7" t="s">
        <v>29</v>
      </c>
      <c r="E91" s="7" t="s">
        <v>30</v>
      </c>
      <c r="F91" s="7" t="s">
        <v>31</v>
      </c>
      <c r="G91" s="7" t="s">
        <v>173</v>
      </c>
      <c r="H91" s="7" t="s">
        <v>173</v>
      </c>
      <c r="I91" s="7" t="s">
        <v>174</v>
      </c>
      <c r="J91" s="7" t="s">
        <v>169</v>
      </c>
      <c r="K91" s="7" t="s">
        <v>170</v>
      </c>
      <c r="L91" s="7" t="s">
        <v>175</v>
      </c>
      <c r="M91" s="7" t="s">
        <v>176</v>
      </c>
      <c r="N91" s="7">
        <v>0</v>
      </c>
      <c r="O91" s="7">
        <v>5000</v>
      </c>
      <c r="P91" s="7">
        <v>0</v>
      </c>
      <c r="Q91" s="7">
        <v>5000</v>
      </c>
      <c r="R91" s="7">
        <v>12</v>
      </c>
      <c r="S91" s="7" t="s">
        <v>121</v>
      </c>
      <c r="T91" s="7" t="s">
        <v>39</v>
      </c>
      <c r="U91" s="7"/>
      <c r="V91" s="7"/>
      <c r="W91" s="7"/>
    </row>
    <row r="92" ht="21.75" spans="1:23">
      <c r="A92" s="7" t="s">
        <v>129</v>
      </c>
      <c r="B92" s="7" t="s">
        <v>27</v>
      </c>
      <c r="C92" s="7" t="s">
        <v>28</v>
      </c>
      <c r="D92" s="7" t="s">
        <v>29</v>
      </c>
      <c r="E92" s="7" t="s">
        <v>30</v>
      </c>
      <c r="F92" s="7" t="s">
        <v>31</v>
      </c>
      <c r="G92" s="7" t="s">
        <v>177</v>
      </c>
      <c r="H92" s="7" t="s">
        <v>177</v>
      </c>
      <c r="I92" s="7" t="s">
        <v>178</v>
      </c>
      <c r="J92" s="7" t="s">
        <v>169</v>
      </c>
      <c r="K92" s="7" t="s">
        <v>170</v>
      </c>
      <c r="L92" s="7" t="s">
        <v>179</v>
      </c>
      <c r="M92" s="7" t="s">
        <v>180</v>
      </c>
      <c r="N92" s="7">
        <v>0</v>
      </c>
      <c r="O92" s="7">
        <v>4650</v>
      </c>
      <c r="P92" s="7">
        <v>0</v>
      </c>
      <c r="Q92" s="7">
        <v>4650</v>
      </c>
      <c r="R92" s="7">
        <v>12</v>
      </c>
      <c r="S92" s="7" t="s">
        <v>67</v>
      </c>
      <c r="T92" s="7" t="s">
        <v>39</v>
      </c>
      <c r="U92" s="7"/>
      <c r="V92" s="7"/>
      <c r="W92" s="7"/>
    </row>
    <row r="93" ht="21.75" spans="1:23">
      <c r="A93" s="7" t="s">
        <v>129</v>
      </c>
      <c r="B93" s="7" t="s">
        <v>95</v>
      </c>
      <c r="C93" s="7" t="s">
        <v>28</v>
      </c>
      <c r="D93" s="7" t="s">
        <v>29</v>
      </c>
      <c r="E93" s="7" t="s">
        <v>30</v>
      </c>
      <c r="F93" s="7" t="s">
        <v>31</v>
      </c>
      <c r="G93" s="7" t="s">
        <v>181</v>
      </c>
      <c r="H93" s="7" t="s">
        <v>181</v>
      </c>
      <c r="I93" s="7" t="s">
        <v>182</v>
      </c>
      <c r="J93" s="7" t="s">
        <v>169</v>
      </c>
      <c r="K93" s="7" t="s">
        <v>170</v>
      </c>
      <c r="L93" s="7" t="s">
        <v>183</v>
      </c>
      <c r="M93" s="7" t="s">
        <v>184</v>
      </c>
      <c r="N93" s="7">
        <v>0</v>
      </c>
      <c r="O93" s="7">
        <v>4050</v>
      </c>
      <c r="P93" s="7">
        <v>0</v>
      </c>
      <c r="Q93" s="7">
        <v>4050</v>
      </c>
      <c r="R93" s="7">
        <v>12</v>
      </c>
      <c r="S93" s="7" t="s">
        <v>67</v>
      </c>
      <c r="T93" s="7" t="s">
        <v>39</v>
      </c>
      <c r="U93" s="7"/>
      <c r="V93" s="7"/>
      <c r="W93" s="7"/>
    </row>
    <row r="94" ht="21.75" spans="1:23">
      <c r="A94" s="7" t="s">
        <v>158</v>
      </c>
      <c r="B94" s="7" t="s">
        <v>61</v>
      </c>
      <c r="C94" s="7" t="s">
        <v>28</v>
      </c>
      <c r="D94" s="7" t="s">
        <v>29</v>
      </c>
      <c r="E94" s="7" t="s">
        <v>30</v>
      </c>
      <c r="F94" s="7" t="s">
        <v>31</v>
      </c>
      <c r="G94" s="7" t="s">
        <v>185</v>
      </c>
      <c r="H94" s="7" t="s">
        <v>185</v>
      </c>
      <c r="I94" s="7" t="s">
        <v>186</v>
      </c>
      <c r="J94" s="7" t="s">
        <v>169</v>
      </c>
      <c r="K94" s="7" t="s">
        <v>170</v>
      </c>
      <c r="L94" s="7" t="s">
        <v>65</v>
      </c>
      <c r="M94" s="7" t="s">
        <v>66</v>
      </c>
      <c r="N94" s="7">
        <v>0</v>
      </c>
      <c r="O94" s="7">
        <v>21000</v>
      </c>
      <c r="P94" s="7">
        <v>196.26</v>
      </c>
      <c r="Q94" s="7">
        <v>20803.74</v>
      </c>
      <c r="R94" s="7">
        <v>12</v>
      </c>
      <c r="S94" s="7" t="s">
        <v>121</v>
      </c>
      <c r="T94" s="7" t="s">
        <v>39</v>
      </c>
      <c r="U94" s="7"/>
      <c r="V94" s="7"/>
      <c r="W94" s="7"/>
    </row>
    <row r="95" ht="21.75" spans="1:23">
      <c r="A95" s="7" t="s">
        <v>158</v>
      </c>
      <c r="B95" s="7" t="s">
        <v>61</v>
      </c>
      <c r="C95" s="7" t="s">
        <v>28</v>
      </c>
      <c r="D95" s="7" t="s">
        <v>29</v>
      </c>
      <c r="E95" s="7" t="s">
        <v>30</v>
      </c>
      <c r="F95" s="7" t="s">
        <v>31</v>
      </c>
      <c r="G95" s="7" t="s">
        <v>187</v>
      </c>
      <c r="H95" s="7" t="s">
        <v>187</v>
      </c>
      <c r="I95" s="7" t="s">
        <v>188</v>
      </c>
      <c r="J95" s="7" t="s">
        <v>170</v>
      </c>
      <c r="K95" s="7" t="s">
        <v>189</v>
      </c>
      <c r="L95" s="7" t="s">
        <v>190</v>
      </c>
      <c r="M95" s="7" t="s">
        <v>191</v>
      </c>
      <c r="N95" s="7">
        <v>0</v>
      </c>
      <c r="O95" s="7">
        <v>12720</v>
      </c>
      <c r="P95" s="7">
        <v>118.88</v>
      </c>
      <c r="Q95" s="7">
        <v>12601.12</v>
      </c>
      <c r="R95" s="7">
        <v>12</v>
      </c>
      <c r="S95" s="7" t="s">
        <v>67</v>
      </c>
      <c r="T95" s="7" t="s">
        <v>39</v>
      </c>
      <c r="U95" s="7"/>
      <c r="V95" s="7"/>
      <c r="W95" s="7"/>
    </row>
    <row r="96" ht="21.75" spans="1:23">
      <c r="A96" s="7" t="s">
        <v>158</v>
      </c>
      <c r="B96" s="7" t="s">
        <v>27</v>
      </c>
      <c r="C96" s="7" t="s">
        <v>28</v>
      </c>
      <c r="D96" s="7" t="s">
        <v>29</v>
      </c>
      <c r="E96" s="7" t="s">
        <v>30</v>
      </c>
      <c r="F96" s="7" t="s">
        <v>31</v>
      </c>
      <c r="G96" s="7" t="s">
        <v>539</v>
      </c>
      <c r="H96" s="7" t="s">
        <v>192</v>
      </c>
      <c r="I96" s="7" t="s">
        <v>193</v>
      </c>
      <c r="J96" s="7" t="s">
        <v>169</v>
      </c>
      <c r="K96" s="7" t="s">
        <v>169</v>
      </c>
      <c r="L96" s="7" t="s">
        <v>194</v>
      </c>
      <c r="M96" s="7" t="s">
        <v>195</v>
      </c>
      <c r="N96" s="7">
        <v>0</v>
      </c>
      <c r="O96" s="7">
        <v>8000</v>
      </c>
      <c r="P96" s="7">
        <v>0</v>
      </c>
      <c r="Q96" s="7">
        <v>8000</v>
      </c>
      <c r="R96" s="7">
        <v>0</v>
      </c>
      <c r="S96" s="7" t="s">
        <v>89</v>
      </c>
      <c r="T96" s="7" t="s">
        <v>39</v>
      </c>
      <c r="U96" s="7"/>
      <c r="V96" s="7"/>
      <c r="W96" s="7"/>
    </row>
    <row r="97" ht="21.75" spans="1:23">
      <c r="A97" s="7" t="s">
        <v>158</v>
      </c>
      <c r="B97" s="7" t="s">
        <v>27</v>
      </c>
      <c r="C97" s="7" t="s">
        <v>28</v>
      </c>
      <c r="D97" s="7" t="s">
        <v>29</v>
      </c>
      <c r="E97" s="7" t="s">
        <v>30</v>
      </c>
      <c r="F97" s="7" t="s">
        <v>31</v>
      </c>
      <c r="G97" s="7" t="s">
        <v>540</v>
      </c>
      <c r="H97" s="7" t="s">
        <v>541</v>
      </c>
      <c r="I97" s="7" t="s">
        <v>542</v>
      </c>
      <c r="J97" s="7" t="s">
        <v>169</v>
      </c>
      <c r="K97" s="7" t="s">
        <v>169</v>
      </c>
      <c r="L97" s="7" t="s">
        <v>362</v>
      </c>
      <c r="M97" s="7" t="s">
        <v>363</v>
      </c>
      <c r="N97" s="7">
        <v>0</v>
      </c>
      <c r="O97" s="7">
        <v>1200</v>
      </c>
      <c r="P97" s="7">
        <v>0</v>
      </c>
      <c r="Q97" s="7">
        <v>1200</v>
      </c>
      <c r="R97" s="7">
        <v>0</v>
      </c>
      <c r="S97" s="7" t="s">
        <v>385</v>
      </c>
      <c r="T97" s="7" t="s">
        <v>39</v>
      </c>
      <c r="U97" s="7"/>
      <c r="V97" s="7"/>
      <c r="W97" s="7"/>
    </row>
    <row r="98" ht="21.75" spans="1:23">
      <c r="A98" s="7" t="s">
        <v>158</v>
      </c>
      <c r="B98" s="7" t="s">
        <v>27</v>
      </c>
      <c r="C98" s="7" t="s">
        <v>28</v>
      </c>
      <c r="D98" s="7" t="s">
        <v>29</v>
      </c>
      <c r="E98" s="7" t="s">
        <v>30</v>
      </c>
      <c r="F98" s="7" t="s">
        <v>31</v>
      </c>
      <c r="G98" s="7" t="s">
        <v>543</v>
      </c>
      <c r="H98" s="7" t="s">
        <v>544</v>
      </c>
      <c r="I98" s="7" t="s">
        <v>545</v>
      </c>
      <c r="J98" s="7" t="s">
        <v>169</v>
      </c>
      <c r="K98" s="7" t="s">
        <v>169</v>
      </c>
      <c r="L98" s="7" t="s">
        <v>362</v>
      </c>
      <c r="M98" s="7" t="s">
        <v>363</v>
      </c>
      <c r="N98" s="7">
        <v>0</v>
      </c>
      <c r="O98" s="7">
        <v>3650</v>
      </c>
      <c r="P98" s="7">
        <v>0</v>
      </c>
      <c r="Q98" s="7">
        <v>3650</v>
      </c>
      <c r="R98" s="7">
        <v>0</v>
      </c>
      <c r="S98" s="7" t="s">
        <v>385</v>
      </c>
      <c r="T98" s="7" t="s">
        <v>39</v>
      </c>
      <c r="U98" s="7"/>
      <c r="V98" s="7"/>
      <c r="W98" s="7"/>
    </row>
    <row r="99" ht="21.75" spans="1:23">
      <c r="A99" s="7" t="s">
        <v>158</v>
      </c>
      <c r="B99" s="7" t="s">
        <v>27</v>
      </c>
      <c r="C99" s="7" t="s">
        <v>28</v>
      </c>
      <c r="D99" s="7" t="s">
        <v>29</v>
      </c>
      <c r="E99" s="7" t="s">
        <v>30</v>
      </c>
      <c r="F99" s="7" t="s">
        <v>31</v>
      </c>
      <c r="G99" s="7" t="s">
        <v>546</v>
      </c>
      <c r="H99" s="7" t="s">
        <v>547</v>
      </c>
      <c r="I99" s="7" t="s">
        <v>548</v>
      </c>
      <c r="J99" s="7" t="s">
        <v>169</v>
      </c>
      <c r="K99" s="7" t="s">
        <v>169</v>
      </c>
      <c r="L99" s="7" t="s">
        <v>362</v>
      </c>
      <c r="M99" s="7" t="s">
        <v>363</v>
      </c>
      <c r="N99" s="7">
        <v>0</v>
      </c>
      <c r="O99" s="7">
        <v>14337</v>
      </c>
      <c r="P99" s="7">
        <v>0</v>
      </c>
      <c r="Q99" s="7">
        <v>14337</v>
      </c>
      <c r="R99" s="7">
        <v>0</v>
      </c>
      <c r="S99" s="7" t="s">
        <v>399</v>
      </c>
      <c r="T99" s="7" t="s">
        <v>39</v>
      </c>
      <c r="U99" s="7"/>
      <c r="V99" s="7"/>
      <c r="W99" s="7"/>
    </row>
    <row r="100" ht="21.75" spans="1:23">
      <c r="A100" s="7" t="s">
        <v>158</v>
      </c>
      <c r="B100" s="7" t="s">
        <v>27</v>
      </c>
      <c r="C100" s="7" t="s">
        <v>28</v>
      </c>
      <c r="D100" s="7" t="s">
        <v>29</v>
      </c>
      <c r="E100" s="7" t="s">
        <v>30</v>
      </c>
      <c r="F100" s="7" t="s">
        <v>31</v>
      </c>
      <c r="G100" s="7" t="s">
        <v>549</v>
      </c>
      <c r="H100" s="7" t="s">
        <v>550</v>
      </c>
      <c r="I100" s="7" t="s">
        <v>551</v>
      </c>
      <c r="J100" s="7" t="s">
        <v>169</v>
      </c>
      <c r="K100" s="7" t="s">
        <v>169</v>
      </c>
      <c r="L100" s="7" t="s">
        <v>362</v>
      </c>
      <c r="M100" s="7" t="s">
        <v>363</v>
      </c>
      <c r="N100" s="7">
        <v>0</v>
      </c>
      <c r="O100" s="7">
        <v>27000</v>
      </c>
      <c r="P100" s="7">
        <v>0</v>
      </c>
      <c r="Q100" s="7">
        <v>27000</v>
      </c>
      <c r="R100" s="7">
        <v>0</v>
      </c>
      <c r="S100" s="7" t="s">
        <v>121</v>
      </c>
      <c r="T100" s="7" t="s">
        <v>39</v>
      </c>
      <c r="U100" s="7"/>
      <c r="V100" s="7"/>
      <c r="W100" s="7"/>
    </row>
    <row r="101" ht="21.75" spans="1:23">
      <c r="A101" s="7" t="s">
        <v>158</v>
      </c>
      <c r="B101" s="7" t="s">
        <v>27</v>
      </c>
      <c r="C101" s="7" t="s">
        <v>28</v>
      </c>
      <c r="D101" s="7" t="s">
        <v>29</v>
      </c>
      <c r="E101" s="7" t="s">
        <v>30</v>
      </c>
      <c r="F101" s="7" t="s">
        <v>31</v>
      </c>
      <c r="G101" s="7" t="s">
        <v>552</v>
      </c>
      <c r="H101" s="7" t="s">
        <v>553</v>
      </c>
      <c r="I101" s="7" t="s">
        <v>554</v>
      </c>
      <c r="J101" s="7" t="s">
        <v>189</v>
      </c>
      <c r="K101" s="7" t="s">
        <v>189</v>
      </c>
      <c r="L101" s="7" t="s">
        <v>362</v>
      </c>
      <c r="M101" s="7" t="s">
        <v>363</v>
      </c>
      <c r="N101" s="7">
        <v>0</v>
      </c>
      <c r="O101" s="7">
        <v>234000</v>
      </c>
      <c r="P101" s="7">
        <v>0</v>
      </c>
      <c r="Q101" s="7">
        <v>234000</v>
      </c>
      <c r="R101" s="7">
        <v>0</v>
      </c>
      <c r="S101" s="7" t="s">
        <v>72</v>
      </c>
      <c r="T101" s="7" t="s">
        <v>39</v>
      </c>
      <c r="U101" s="7"/>
      <c r="V101" s="7"/>
      <c r="W101" s="7"/>
    </row>
    <row r="102" ht="21.75" spans="1:23">
      <c r="A102" s="7" t="s">
        <v>158</v>
      </c>
      <c r="B102" s="7" t="s">
        <v>27</v>
      </c>
      <c r="C102" s="7" t="s">
        <v>28</v>
      </c>
      <c r="D102" s="7" t="s">
        <v>29</v>
      </c>
      <c r="E102" s="7" t="s">
        <v>30</v>
      </c>
      <c r="F102" s="7" t="s">
        <v>31</v>
      </c>
      <c r="G102" s="7" t="s">
        <v>555</v>
      </c>
      <c r="H102" s="7" t="s">
        <v>556</v>
      </c>
      <c r="I102" s="7" t="s">
        <v>557</v>
      </c>
      <c r="J102" s="7" t="s">
        <v>189</v>
      </c>
      <c r="K102" s="7" t="s">
        <v>189</v>
      </c>
      <c r="L102" s="7" t="s">
        <v>362</v>
      </c>
      <c r="M102" s="7" t="s">
        <v>363</v>
      </c>
      <c r="N102" s="7">
        <v>0</v>
      </c>
      <c r="O102" s="7">
        <v>511285</v>
      </c>
      <c r="P102" s="7">
        <v>0</v>
      </c>
      <c r="Q102" s="7">
        <v>511285</v>
      </c>
      <c r="R102" s="7">
        <v>0</v>
      </c>
      <c r="S102" s="7" t="s">
        <v>72</v>
      </c>
      <c r="T102" s="7" t="s">
        <v>39</v>
      </c>
      <c r="U102" s="7"/>
      <c r="V102" s="7"/>
      <c r="W102" s="7"/>
    </row>
    <row r="103" ht="21.75" spans="1:23">
      <c r="A103" s="7" t="s">
        <v>158</v>
      </c>
      <c r="B103" s="7" t="s">
        <v>27</v>
      </c>
      <c r="C103" s="7" t="s">
        <v>28</v>
      </c>
      <c r="D103" s="7" t="s">
        <v>29</v>
      </c>
      <c r="E103" s="7" t="s">
        <v>30</v>
      </c>
      <c r="F103" s="7" t="s">
        <v>31</v>
      </c>
      <c r="G103" s="7" t="s">
        <v>558</v>
      </c>
      <c r="H103" s="7" t="s">
        <v>559</v>
      </c>
      <c r="I103" s="7" t="s">
        <v>560</v>
      </c>
      <c r="J103" s="7" t="s">
        <v>170</v>
      </c>
      <c r="K103" s="7" t="s">
        <v>170</v>
      </c>
      <c r="L103" s="7" t="s">
        <v>362</v>
      </c>
      <c r="M103" s="7" t="s">
        <v>363</v>
      </c>
      <c r="N103" s="7">
        <v>0</v>
      </c>
      <c r="O103" s="7">
        <v>24000</v>
      </c>
      <c r="P103" s="7">
        <v>0</v>
      </c>
      <c r="Q103" s="7">
        <v>24000</v>
      </c>
      <c r="R103" s="7">
        <v>0</v>
      </c>
      <c r="S103" s="7" t="s">
        <v>72</v>
      </c>
      <c r="T103" s="7" t="s">
        <v>39</v>
      </c>
      <c r="U103" s="7"/>
      <c r="V103" s="7"/>
      <c r="W103" s="7"/>
    </row>
    <row r="104" ht="21.75" spans="1:23">
      <c r="A104" s="7" t="s">
        <v>158</v>
      </c>
      <c r="B104" s="7" t="s">
        <v>27</v>
      </c>
      <c r="C104" s="7" t="s">
        <v>28</v>
      </c>
      <c r="D104" s="7" t="s">
        <v>29</v>
      </c>
      <c r="E104" s="7" t="s">
        <v>30</v>
      </c>
      <c r="F104" s="7" t="s">
        <v>31</v>
      </c>
      <c r="G104" s="7" t="s">
        <v>196</v>
      </c>
      <c r="H104" s="7" t="s">
        <v>196</v>
      </c>
      <c r="I104" s="7" t="s">
        <v>197</v>
      </c>
      <c r="J104" s="7" t="s">
        <v>169</v>
      </c>
      <c r="K104" s="7" t="s">
        <v>170</v>
      </c>
      <c r="L104" s="7" t="s">
        <v>175</v>
      </c>
      <c r="M104" s="7" t="s">
        <v>176</v>
      </c>
      <c r="N104" s="7">
        <v>0</v>
      </c>
      <c r="O104" s="7">
        <v>3000</v>
      </c>
      <c r="P104" s="7">
        <v>0</v>
      </c>
      <c r="Q104" s="7">
        <v>3000</v>
      </c>
      <c r="R104" s="7">
        <v>12</v>
      </c>
      <c r="S104" s="7" t="s">
        <v>67</v>
      </c>
      <c r="T104" s="7" t="s">
        <v>39</v>
      </c>
      <c r="U104" s="7"/>
      <c r="V104" s="7"/>
      <c r="W104" s="7"/>
    </row>
    <row r="105" ht="21.75" spans="1:23">
      <c r="A105" s="7" t="s">
        <v>158</v>
      </c>
      <c r="B105" s="7" t="s">
        <v>27</v>
      </c>
      <c r="C105" s="7" t="s">
        <v>28</v>
      </c>
      <c r="D105" s="7" t="s">
        <v>29</v>
      </c>
      <c r="E105" s="7" t="s">
        <v>30</v>
      </c>
      <c r="F105" s="7" t="s">
        <v>31</v>
      </c>
      <c r="G105" s="7" t="s">
        <v>198</v>
      </c>
      <c r="H105" s="7" t="s">
        <v>198</v>
      </c>
      <c r="I105" s="7" t="s">
        <v>199</v>
      </c>
      <c r="J105" s="7" t="s">
        <v>169</v>
      </c>
      <c r="K105" s="7" t="s">
        <v>170</v>
      </c>
      <c r="L105" s="7" t="s">
        <v>200</v>
      </c>
      <c r="M105" s="7" t="s">
        <v>201</v>
      </c>
      <c r="N105" s="7">
        <v>0</v>
      </c>
      <c r="O105" s="7">
        <v>22000</v>
      </c>
      <c r="P105" s="7">
        <v>220</v>
      </c>
      <c r="Q105" s="7">
        <v>21780</v>
      </c>
      <c r="R105" s="7">
        <v>12</v>
      </c>
      <c r="S105" s="7" t="s">
        <v>89</v>
      </c>
      <c r="T105" s="7" t="s">
        <v>39</v>
      </c>
      <c r="U105" s="7"/>
      <c r="V105" s="7"/>
      <c r="W105" s="7"/>
    </row>
    <row r="106" ht="21.75" spans="1:23">
      <c r="A106" s="7" t="s">
        <v>158</v>
      </c>
      <c r="B106" s="7" t="s">
        <v>27</v>
      </c>
      <c r="C106" s="7" t="s">
        <v>28</v>
      </c>
      <c r="D106" s="7" t="s">
        <v>29</v>
      </c>
      <c r="E106" s="7" t="s">
        <v>30</v>
      </c>
      <c r="F106" s="7" t="s">
        <v>31</v>
      </c>
      <c r="G106" s="7" t="s">
        <v>202</v>
      </c>
      <c r="H106" s="7" t="s">
        <v>202</v>
      </c>
      <c r="I106" s="7" t="s">
        <v>203</v>
      </c>
      <c r="J106" s="7" t="s">
        <v>169</v>
      </c>
      <c r="K106" s="7" t="s">
        <v>170</v>
      </c>
      <c r="L106" s="7" t="s">
        <v>200</v>
      </c>
      <c r="M106" s="7" t="s">
        <v>201</v>
      </c>
      <c r="N106" s="7">
        <v>0</v>
      </c>
      <c r="O106" s="7">
        <v>12000</v>
      </c>
      <c r="P106" s="7">
        <v>120</v>
      </c>
      <c r="Q106" s="7">
        <v>11880</v>
      </c>
      <c r="R106" s="7">
        <v>12</v>
      </c>
      <c r="S106" s="7" t="s">
        <v>89</v>
      </c>
      <c r="T106" s="7" t="s">
        <v>39</v>
      </c>
      <c r="U106" s="7"/>
      <c r="V106" s="7"/>
      <c r="W106" s="7"/>
    </row>
    <row r="107" ht="21.75" spans="1:23">
      <c r="A107" s="7" t="s">
        <v>158</v>
      </c>
      <c r="B107" s="7" t="s">
        <v>27</v>
      </c>
      <c r="C107" s="7" t="s">
        <v>28</v>
      </c>
      <c r="D107" s="7" t="s">
        <v>29</v>
      </c>
      <c r="E107" s="7" t="s">
        <v>30</v>
      </c>
      <c r="F107" s="7" t="s">
        <v>31</v>
      </c>
      <c r="G107" s="7" t="s">
        <v>204</v>
      </c>
      <c r="H107" s="7" t="s">
        <v>204</v>
      </c>
      <c r="I107" s="7" t="s">
        <v>205</v>
      </c>
      <c r="J107" s="7" t="s">
        <v>170</v>
      </c>
      <c r="K107" s="7" t="s">
        <v>189</v>
      </c>
      <c r="L107" s="7" t="s">
        <v>206</v>
      </c>
      <c r="M107" s="7" t="s">
        <v>207</v>
      </c>
      <c r="N107" s="7">
        <v>0</v>
      </c>
      <c r="O107" s="7">
        <v>9360</v>
      </c>
      <c r="P107" s="7">
        <v>87.48</v>
      </c>
      <c r="Q107" s="7">
        <v>9272.52</v>
      </c>
      <c r="R107" s="7">
        <v>12</v>
      </c>
      <c r="S107" s="7" t="s">
        <v>67</v>
      </c>
      <c r="T107" s="7" t="s">
        <v>39</v>
      </c>
      <c r="U107" s="7"/>
      <c r="V107" s="7"/>
      <c r="W107" s="7"/>
    </row>
    <row r="108" ht="21.75" spans="1:23">
      <c r="A108" s="7" t="s">
        <v>158</v>
      </c>
      <c r="B108" s="7" t="s">
        <v>27</v>
      </c>
      <c r="C108" s="7" t="s">
        <v>28</v>
      </c>
      <c r="D108" s="7" t="s">
        <v>29</v>
      </c>
      <c r="E108" s="7" t="s">
        <v>30</v>
      </c>
      <c r="F108" s="7" t="s">
        <v>31</v>
      </c>
      <c r="G108" s="7" t="s">
        <v>208</v>
      </c>
      <c r="H108" s="7" t="s">
        <v>208</v>
      </c>
      <c r="I108" s="7" t="s">
        <v>209</v>
      </c>
      <c r="J108" s="7" t="s">
        <v>169</v>
      </c>
      <c r="K108" s="7" t="s">
        <v>170</v>
      </c>
      <c r="L108" s="7" t="s">
        <v>210</v>
      </c>
      <c r="M108" s="7" t="s">
        <v>211</v>
      </c>
      <c r="N108" s="7">
        <v>0</v>
      </c>
      <c r="O108" s="7">
        <v>480000</v>
      </c>
      <c r="P108" s="7">
        <v>4485.98</v>
      </c>
      <c r="Q108" s="7">
        <v>475514.02</v>
      </c>
      <c r="R108" s="7">
        <v>12</v>
      </c>
      <c r="S108" s="7" t="s">
        <v>55</v>
      </c>
      <c r="T108" s="7" t="s">
        <v>39</v>
      </c>
      <c r="U108" s="7"/>
      <c r="V108" s="7"/>
      <c r="W108" s="7"/>
    </row>
    <row r="109" ht="21.75" spans="1:23">
      <c r="A109" s="7" t="s">
        <v>158</v>
      </c>
      <c r="B109" s="7" t="s">
        <v>561</v>
      </c>
      <c r="C109" s="7" t="s">
        <v>28</v>
      </c>
      <c r="D109" s="7" t="s">
        <v>29</v>
      </c>
      <c r="E109" s="7" t="s">
        <v>30</v>
      </c>
      <c r="F109" s="7" t="s">
        <v>31</v>
      </c>
      <c r="G109" s="7" t="s">
        <v>562</v>
      </c>
      <c r="H109" s="7" t="s">
        <v>562</v>
      </c>
      <c r="I109" s="7" t="s">
        <v>563</v>
      </c>
      <c r="J109" s="7" t="s">
        <v>424</v>
      </c>
      <c r="K109" s="7" t="s">
        <v>424</v>
      </c>
      <c r="L109" s="7" t="s">
        <v>200</v>
      </c>
      <c r="M109" s="7" t="s">
        <v>201</v>
      </c>
      <c r="N109" s="7">
        <v>0</v>
      </c>
      <c r="O109" s="7">
        <v>22000</v>
      </c>
      <c r="P109" s="7">
        <v>220</v>
      </c>
      <c r="Q109" s="7">
        <v>21780</v>
      </c>
      <c r="R109" s="7">
        <v>0</v>
      </c>
      <c r="S109" s="7" t="s">
        <v>89</v>
      </c>
      <c r="T109" s="7" t="s">
        <v>425</v>
      </c>
      <c r="U109" s="7"/>
      <c r="V109" s="7"/>
      <c r="W109" s="7"/>
    </row>
    <row r="110" ht="21.75" spans="1:23">
      <c r="A110" s="7" t="s">
        <v>158</v>
      </c>
      <c r="B110" s="7" t="s">
        <v>561</v>
      </c>
      <c r="C110" s="7" t="s">
        <v>28</v>
      </c>
      <c r="D110" s="7" t="s">
        <v>29</v>
      </c>
      <c r="E110" s="7" t="s">
        <v>30</v>
      </c>
      <c r="F110" s="7" t="s">
        <v>31</v>
      </c>
      <c r="G110" s="7" t="s">
        <v>564</v>
      </c>
      <c r="H110" s="7" t="s">
        <v>564</v>
      </c>
      <c r="I110" s="7" t="s">
        <v>565</v>
      </c>
      <c r="J110" s="7" t="s">
        <v>424</v>
      </c>
      <c r="K110" s="7" t="s">
        <v>424</v>
      </c>
      <c r="L110" s="7" t="s">
        <v>200</v>
      </c>
      <c r="M110" s="7" t="s">
        <v>201</v>
      </c>
      <c r="N110" s="7">
        <v>0</v>
      </c>
      <c r="O110" s="7">
        <v>12000</v>
      </c>
      <c r="P110" s="7">
        <v>120</v>
      </c>
      <c r="Q110" s="7">
        <v>11880</v>
      </c>
      <c r="R110" s="7">
        <v>0</v>
      </c>
      <c r="S110" s="7" t="s">
        <v>89</v>
      </c>
      <c r="T110" s="7" t="s">
        <v>425</v>
      </c>
      <c r="U110" s="7"/>
      <c r="V110" s="7"/>
      <c r="W110" s="7"/>
    </row>
    <row r="111" ht="21.75" spans="1:23">
      <c r="A111" s="7" t="s">
        <v>158</v>
      </c>
      <c r="B111" s="7" t="s">
        <v>95</v>
      </c>
      <c r="C111" s="7" t="s">
        <v>28</v>
      </c>
      <c r="D111" s="7" t="s">
        <v>29</v>
      </c>
      <c r="E111" s="7" t="s">
        <v>30</v>
      </c>
      <c r="F111" s="7" t="s">
        <v>31</v>
      </c>
      <c r="G111" s="7" t="s">
        <v>212</v>
      </c>
      <c r="H111" s="7" t="s">
        <v>212</v>
      </c>
      <c r="I111" s="7" t="s">
        <v>213</v>
      </c>
      <c r="J111" s="7" t="s">
        <v>169</v>
      </c>
      <c r="K111" s="7" t="s">
        <v>170</v>
      </c>
      <c r="L111" s="7" t="s">
        <v>214</v>
      </c>
      <c r="M111" s="7" t="s">
        <v>215</v>
      </c>
      <c r="N111" s="7">
        <v>0</v>
      </c>
      <c r="O111" s="7">
        <v>15000</v>
      </c>
      <c r="P111" s="7">
        <v>150</v>
      </c>
      <c r="Q111" s="7">
        <v>14850</v>
      </c>
      <c r="R111" s="7">
        <v>12</v>
      </c>
      <c r="S111" s="7" t="s">
        <v>89</v>
      </c>
      <c r="T111" s="7" t="s">
        <v>39</v>
      </c>
      <c r="U111" s="7"/>
      <c r="V111" s="7"/>
      <c r="W111" s="7"/>
    </row>
    <row r="112" ht="21.75" spans="1:23">
      <c r="A112" s="7" t="s">
        <v>169</v>
      </c>
      <c r="B112" s="7" t="s">
        <v>216</v>
      </c>
      <c r="C112" s="7" t="s">
        <v>28</v>
      </c>
      <c r="D112" s="7" t="s">
        <v>29</v>
      </c>
      <c r="E112" s="7" t="s">
        <v>30</v>
      </c>
      <c r="F112" s="7" t="s">
        <v>31</v>
      </c>
      <c r="G112" s="7" t="s">
        <v>217</v>
      </c>
      <c r="H112" s="7" t="s">
        <v>217</v>
      </c>
      <c r="I112" s="7" t="s">
        <v>218</v>
      </c>
      <c r="J112" s="7" t="s">
        <v>189</v>
      </c>
      <c r="K112" s="7" t="s">
        <v>219</v>
      </c>
      <c r="L112" s="7" t="s">
        <v>220</v>
      </c>
      <c r="M112" s="7" t="s">
        <v>221</v>
      </c>
      <c r="N112" s="7">
        <v>0</v>
      </c>
      <c r="O112" s="7">
        <v>12811.2</v>
      </c>
      <c r="P112" s="7">
        <v>119.73</v>
      </c>
      <c r="Q112" s="7">
        <v>12691.47</v>
      </c>
      <c r="R112" s="7">
        <v>12</v>
      </c>
      <c r="S112" s="7" t="s">
        <v>67</v>
      </c>
      <c r="T112" s="7" t="s">
        <v>222</v>
      </c>
      <c r="U112" s="7"/>
      <c r="V112" s="7"/>
      <c r="W112" s="7"/>
    </row>
    <row r="113" ht="21.75" spans="1:23">
      <c r="A113" s="7" t="s">
        <v>169</v>
      </c>
      <c r="B113" s="7" t="s">
        <v>216</v>
      </c>
      <c r="C113" s="7" t="s">
        <v>28</v>
      </c>
      <c r="D113" s="7" t="s">
        <v>29</v>
      </c>
      <c r="E113" s="7" t="s">
        <v>30</v>
      </c>
      <c r="F113" s="7" t="s">
        <v>31</v>
      </c>
      <c r="G113" s="7" t="s">
        <v>223</v>
      </c>
      <c r="H113" s="7" t="s">
        <v>223</v>
      </c>
      <c r="I113" s="7" t="s">
        <v>224</v>
      </c>
      <c r="J113" s="7" t="s">
        <v>189</v>
      </c>
      <c r="K113" s="7" t="s">
        <v>219</v>
      </c>
      <c r="L113" s="7" t="s">
        <v>225</v>
      </c>
      <c r="M113" s="7" t="s">
        <v>226</v>
      </c>
      <c r="N113" s="7">
        <v>0</v>
      </c>
      <c r="O113" s="7">
        <v>12362.78</v>
      </c>
      <c r="P113" s="7">
        <v>115.54</v>
      </c>
      <c r="Q113" s="7">
        <v>12247.24</v>
      </c>
      <c r="R113" s="7">
        <v>12</v>
      </c>
      <c r="S113" s="7" t="s">
        <v>72</v>
      </c>
      <c r="T113" s="7" t="s">
        <v>222</v>
      </c>
      <c r="U113" s="7"/>
      <c r="V113" s="7"/>
      <c r="W113" s="7"/>
    </row>
    <row r="114" ht="21.75" spans="1:23">
      <c r="A114" s="7" t="s">
        <v>169</v>
      </c>
      <c r="B114" s="7" t="s">
        <v>61</v>
      </c>
      <c r="C114" s="7" t="s">
        <v>28</v>
      </c>
      <c r="D114" s="7" t="s">
        <v>29</v>
      </c>
      <c r="E114" s="7" t="s">
        <v>30</v>
      </c>
      <c r="F114" s="7" t="s">
        <v>31</v>
      </c>
      <c r="G114" s="7" t="s">
        <v>227</v>
      </c>
      <c r="H114" s="7" t="s">
        <v>227</v>
      </c>
      <c r="I114" s="7" t="s">
        <v>228</v>
      </c>
      <c r="J114" s="7" t="s">
        <v>189</v>
      </c>
      <c r="K114" s="7" t="s">
        <v>219</v>
      </c>
      <c r="L114" s="7" t="s">
        <v>229</v>
      </c>
      <c r="M114" s="7" t="s">
        <v>230</v>
      </c>
      <c r="N114" s="7">
        <v>0</v>
      </c>
      <c r="O114" s="7">
        <v>15000</v>
      </c>
      <c r="P114" s="7">
        <v>150</v>
      </c>
      <c r="Q114" s="7">
        <v>14850</v>
      </c>
      <c r="R114" s="7">
        <v>12</v>
      </c>
      <c r="S114" s="7" t="s">
        <v>67</v>
      </c>
      <c r="T114" s="7" t="s">
        <v>222</v>
      </c>
      <c r="U114" s="7"/>
      <c r="V114" s="7"/>
      <c r="W114" s="7"/>
    </row>
    <row r="115" ht="21.75" spans="1:23">
      <c r="A115" s="7" t="s">
        <v>169</v>
      </c>
      <c r="B115" s="7" t="s">
        <v>61</v>
      </c>
      <c r="C115" s="7" t="s">
        <v>28</v>
      </c>
      <c r="D115" s="7" t="s">
        <v>29</v>
      </c>
      <c r="E115" s="7" t="s">
        <v>30</v>
      </c>
      <c r="F115" s="7" t="s">
        <v>31</v>
      </c>
      <c r="G115" s="7" t="s">
        <v>231</v>
      </c>
      <c r="H115" s="7" t="s">
        <v>231</v>
      </c>
      <c r="I115" s="7" t="s">
        <v>232</v>
      </c>
      <c r="J115" s="7" t="s">
        <v>189</v>
      </c>
      <c r="K115" s="7" t="s">
        <v>219</v>
      </c>
      <c r="L115" s="7" t="s">
        <v>233</v>
      </c>
      <c r="M115" s="7" t="s">
        <v>234</v>
      </c>
      <c r="N115" s="7">
        <v>0</v>
      </c>
      <c r="O115" s="7">
        <v>7690</v>
      </c>
      <c r="P115" s="7">
        <v>71.87</v>
      </c>
      <c r="Q115" s="7">
        <v>7618.13</v>
      </c>
      <c r="R115" s="7">
        <v>12</v>
      </c>
      <c r="S115" s="7" t="s">
        <v>67</v>
      </c>
      <c r="T115" s="7" t="s">
        <v>222</v>
      </c>
      <c r="U115" s="7"/>
      <c r="V115" s="7"/>
      <c r="W115" s="7"/>
    </row>
    <row r="116" ht="21.75" spans="1:23">
      <c r="A116" s="7" t="s">
        <v>169</v>
      </c>
      <c r="B116" s="7" t="s">
        <v>61</v>
      </c>
      <c r="C116" s="7" t="s">
        <v>28</v>
      </c>
      <c r="D116" s="7" t="s">
        <v>29</v>
      </c>
      <c r="E116" s="7" t="s">
        <v>30</v>
      </c>
      <c r="F116" s="7" t="s">
        <v>31</v>
      </c>
      <c r="G116" s="7" t="s">
        <v>235</v>
      </c>
      <c r="H116" s="7" t="s">
        <v>235</v>
      </c>
      <c r="I116" s="7" t="s">
        <v>236</v>
      </c>
      <c r="J116" s="7" t="s">
        <v>189</v>
      </c>
      <c r="K116" s="7" t="s">
        <v>219</v>
      </c>
      <c r="L116" s="7" t="s">
        <v>237</v>
      </c>
      <c r="M116" s="7" t="s">
        <v>238</v>
      </c>
      <c r="N116" s="7">
        <v>0</v>
      </c>
      <c r="O116" s="7">
        <v>15000</v>
      </c>
      <c r="P116" s="7">
        <v>150</v>
      </c>
      <c r="Q116" s="7">
        <v>14850</v>
      </c>
      <c r="R116" s="7">
        <v>12</v>
      </c>
      <c r="S116" s="7" t="s">
        <v>121</v>
      </c>
      <c r="T116" s="7" t="s">
        <v>222</v>
      </c>
      <c r="U116" s="7"/>
      <c r="V116" s="7"/>
      <c r="W116" s="7"/>
    </row>
    <row r="117" ht="21.75" spans="1:23">
      <c r="A117" s="7" t="s">
        <v>169</v>
      </c>
      <c r="B117" s="7" t="s">
        <v>61</v>
      </c>
      <c r="C117" s="7" t="s">
        <v>28</v>
      </c>
      <c r="D117" s="7" t="s">
        <v>29</v>
      </c>
      <c r="E117" s="7" t="s">
        <v>30</v>
      </c>
      <c r="F117" s="7" t="s">
        <v>31</v>
      </c>
      <c r="G117" s="7" t="s">
        <v>239</v>
      </c>
      <c r="H117" s="7" t="s">
        <v>239</v>
      </c>
      <c r="I117" s="7" t="s">
        <v>240</v>
      </c>
      <c r="J117" s="7" t="s">
        <v>189</v>
      </c>
      <c r="K117" s="7" t="s">
        <v>219</v>
      </c>
      <c r="L117" s="7" t="s">
        <v>237</v>
      </c>
      <c r="M117" s="7" t="s">
        <v>238</v>
      </c>
      <c r="N117" s="7">
        <v>0</v>
      </c>
      <c r="O117" s="7">
        <v>15000</v>
      </c>
      <c r="P117" s="7">
        <v>150</v>
      </c>
      <c r="Q117" s="7">
        <v>14850</v>
      </c>
      <c r="R117" s="7">
        <v>12</v>
      </c>
      <c r="S117" s="7" t="s">
        <v>72</v>
      </c>
      <c r="T117" s="7" t="s">
        <v>222</v>
      </c>
      <c r="U117" s="7"/>
      <c r="V117" s="7"/>
      <c r="W117" s="7"/>
    </row>
    <row r="118" ht="21.75" spans="1:23">
      <c r="A118" s="7" t="s">
        <v>169</v>
      </c>
      <c r="B118" s="7" t="s">
        <v>61</v>
      </c>
      <c r="C118" s="7" t="s">
        <v>28</v>
      </c>
      <c r="D118" s="7" t="s">
        <v>29</v>
      </c>
      <c r="E118" s="7" t="s">
        <v>30</v>
      </c>
      <c r="F118" s="7" t="s">
        <v>31</v>
      </c>
      <c r="G118" s="7" t="s">
        <v>241</v>
      </c>
      <c r="H118" s="7" t="s">
        <v>241</v>
      </c>
      <c r="I118" s="7" t="s">
        <v>242</v>
      </c>
      <c r="J118" s="7" t="s">
        <v>189</v>
      </c>
      <c r="K118" s="7" t="s">
        <v>219</v>
      </c>
      <c r="L118" s="7" t="s">
        <v>243</v>
      </c>
      <c r="M118" s="7" t="s">
        <v>244</v>
      </c>
      <c r="N118" s="7">
        <v>0</v>
      </c>
      <c r="O118" s="7">
        <v>20000</v>
      </c>
      <c r="P118" s="7">
        <v>186.92</v>
      </c>
      <c r="Q118" s="7">
        <v>19813.08</v>
      </c>
      <c r="R118" s="7">
        <v>12</v>
      </c>
      <c r="S118" s="7" t="s">
        <v>67</v>
      </c>
      <c r="T118" s="7" t="s">
        <v>222</v>
      </c>
      <c r="U118" s="7"/>
      <c r="V118" s="7"/>
      <c r="W118" s="7"/>
    </row>
    <row r="119" ht="21.75" spans="1:23">
      <c r="A119" s="7" t="s">
        <v>169</v>
      </c>
      <c r="B119" s="7" t="s">
        <v>27</v>
      </c>
      <c r="C119" s="7" t="s">
        <v>28</v>
      </c>
      <c r="D119" s="7" t="s">
        <v>29</v>
      </c>
      <c r="E119" s="7" t="s">
        <v>30</v>
      </c>
      <c r="F119" s="7" t="s">
        <v>31</v>
      </c>
      <c r="G119" s="7" t="s">
        <v>245</v>
      </c>
      <c r="H119" s="7" t="s">
        <v>245</v>
      </c>
      <c r="I119" s="7" t="s">
        <v>246</v>
      </c>
      <c r="J119" s="7" t="s">
        <v>189</v>
      </c>
      <c r="K119" s="7" t="s">
        <v>219</v>
      </c>
      <c r="L119" s="7" t="s">
        <v>75</v>
      </c>
      <c r="M119" s="7" t="s">
        <v>76</v>
      </c>
      <c r="N119" s="7">
        <v>0</v>
      </c>
      <c r="O119" s="7">
        <v>8760</v>
      </c>
      <c r="P119" s="7">
        <v>0</v>
      </c>
      <c r="Q119" s="7">
        <v>8760</v>
      </c>
      <c r="R119" s="7">
        <v>12</v>
      </c>
      <c r="S119" s="7" t="s">
        <v>121</v>
      </c>
      <c r="T119" s="7" t="s">
        <v>222</v>
      </c>
      <c r="U119" s="7"/>
      <c r="V119" s="7"/>
      <c r="W119" s="7"/>
    </row>
    <row r="120" ht="21.75" spans="1:23">
      <c r="A120" s="7" t="s">
        <v>169</v>
      </c>
      <c r="B120" s="7" t="s">
        <v>27</v>
      </c>
      <c r="C120" s="7" t="s">
        <v>28</v>
      </c>
      <c r="D120" s="7" t="s">
        <v>29</v>
      </c>
      <c r="E120" s="7" t="s">
        <v>30</v>
      </c>
      <c r="F120" s="7" t="s">
        <v>31</v>
      </c>
      <c r="G120" s="7" t="s">
        <v>247</v>
      </c>
      <c r="H120" s="7" t="s">
        <v>247</v>
      </c>
      <c r="I120" s="7" t="s">
        <v>248</v>
      </c>
      <c r="J120" s="7" t="s">
        <v>189</v>
      </c>
      <c r="K120" s="7" t="s">
        <v>219</v>
      </c>
      <c r="L120" s="7" t="s">
        <v>249</v>
      </c>
      <c r="M120" s="7" t="s">
        <v>250</v>
      </c>
      <c r="N120" s="7">
        <v>0</v>
      </c>
      <c r="O120" s="7">
        <v>15000</v>
      </c>
      <c r="P120" s="7">
        <v>150</v>
      </c>
      <c r="Q120" s="7">
        <v>14850</v>
      </c>
      <c r="R120" s="7">
        <v>12</v>
      </c>
      <c r="S120" s="7" t="s">
        <v>72</v>
      </c>
      <c r="T120" s="7" t="s">
        <v>222</v>
      </c>
      <c r="U120" s="7"/>
      <c r="V120" s="7"/>
      <c r="W120" s="7"/>
    </row>
    <row r="121" ht="21.75" spans="1:23">
      <c r="A121" s="7" t="s">
        <v>169</v>
      </c>
      <c r="B121" s="7" t="s">
        <v>27</v>
      </c>
      <c r="C121" s="7" t="s">
        <v>28</v>
      </c>
      <c r="D121" s="7" t="s">
        <v>29</v>
      </c>
      <c r="E121" s="7" t="s">
        <v>30</v>
      </c>
      <c r="F121" s="7" t="s">
        <v>31</v>
      </c>
      <c r="G121" s="7" t="s">
        <v>251</v>
      </c>
      <c r="H121" s="7" t="s">
        <v>251</v>
      </c>
      <c r="I121" s="7" t="s">
        <v>252</v>
      </c>
      <c r="J121" s="7" t="s">
        <v>189</v>
      </c>
      <c r="K121" s="7" t="s">
        <v>219</v>
      </c>
      <c r="L121" s="7" t="s">
        <v>75</v>
      </c>
      <c r="M121" s="7" t="s">
        <v>76</v>
      </c>
      <c r="N121" s="7">
        <v>0</v>
      </c>
      <c r="O121" s="7">
        <v>9435</v>
      </c>
      <c r="P121" s="7">
        <v>0</v>
      </c>
      <c r="Q121" s="7">
        <v>9435</v>
      </c>
      <c r="R121" s="7">
        <v>12</v>
      </c>
      <c r="S121" s="7" t="s">
        <v>67</v>
      </c>
      <c r="T121" s="7" t="s">
        <v>222</v>
      </c>
      <c r="U121" s="7"/>
      <c r="V121" s="7"/>
      <c r="W121" s="7"/>
    </row>
    <row r="122" ht="21.75" spans="1:23">
      <c r="A122" s="7" t="s">
        <v>169</v>
      </c>
      <c r="B122" s="7" t="s">
        <v>27</v>
      </c>
      <c r="C122" s="7" t="s">
        <v>28</v>
      </c>
      <c r="D122" s="7" t="s">
        <v>29</v>
      </c>
      <c r="E122" s="7" t="s">
        <v>30</v>
      </c>
      <c r="F122" s="7" t="s">
        <v>31</v>
      </c>
      <c r="G122" s="7" t="s">
        <v>566</v>
      </c>
      <c r="H122" s="7" t="s">
        <v>567</v>
      </c>
      <c r="I122" s="7" t="s">
        <v>568</v>
      </c>
      <c r="J122" s="7" t="s">
        <v>189</v>
      </c>
      <c r="K122" s="7" t="s">
        <v>189</v>
      </c>
      <c r="L122" s="7" t="s">
        <v>362</v>
      </c>
      <c r="M122" s="7" t="s">
        <v>363</v>
      </c>
      <c r="N122" s="7">
        <v>0</v>
      </c>
      <c r="O122" s="7">
        <v>4935</v>
      </c>
      <c r="P122" s="7">
        <v>0</v>
      </c>
      <c r="Q122" s="7">
        <v>4935</v>
      </c>
      <c r="R122" s="7">
        <v>0</v>
      </c>
      <c r="S122" s="7" t="s">
        <v>121</v>
      </c>
      <c r="T122" s="7" t="s">
        <v>39</v>
      </c>
      <c r="U122" s="7"/>
      <c r="V122" s="7"/>
      <c r="W122" s="7"/>
    </row>
    <row r="123" ht="21.75" spans="1:23">
      <c r="A123" s="7" t="s">
        <v>169</v>
      </c>
      <c r="B123" s="7" t="s">
        <v>27</v>
      </c>
      <c r="C123" s="7" t="s">
        <v>28</v>
      </c>
      <c r="D123" s="7" t="s">
        <v>29</v>
      </c>
      <c r="E123" s="7" t="s">
        <v>30</v>
      </c>
      <c r="F123" s="7" t="s">
        <v>31</v>
      </c>
      <c r="G123" s="7" t="s">
        <v>569</v>
      </c>
      <c r="H123" s="7" t="s">
        <v>570</v>
      </c>
      <c r="I123" s="7" t="s">
        <v>571</v>
      </c>
      <c r="J123" s="7" t="s">
        <v>189</v>
      </c>
      <c r="K123" s="7" t="s">
        <v>189</v>
      </c>
      <c r="L123" s="7" t="s">
        <v>362</v>
      </c>
      <c r="M123" s="7" t="s">
        <v>363</v>
      </c>
      <c r="N123" s="7">
        <v>0</v>
      </c>
      <c r="O123" s="7">
        <v>1200</v>
      </c>
      <c r="P123" s="7">
        <v>0</v>
      </c>
      <c r="Q123" s="7">
        <v>1200</v>
      </c>
      <c r="R123" s="7">
        <v>0</v>
      </c>
      <c r="S123" s="7" t="s">
        <v>72</v>
      </c>
      <c r="T123" s="7" t="s">
        <v>39</v>
      </c>
      <c r="U123" s="7"/>
      <c r="V123" s="7"/>
      <c r="W123" s="7"/>
    </row>
    <row r="124" ht="21.75" spans="1:23">
      <c r="A124" s="7" t="s">
        <v>169</v>
      </c>
      <c r="B124" s="7" t="s">
        <v>27</v>
      </c>
      <c r="C124" s="7" t="s">
        <v>28</v>
      </c>
      <c r="D124" s="7" t="s">
        <v>29</v>
      </c>
      <c r="E124" s="7" t="s">
        <v>30</v>
      </c>
      <c r="F124" s="7" t="s">
        <v>31</v>
      </c>
      <c r="G124" s="7" t="s">
        <v>572</v>
      </c>
      <c r="H124" s="7" t="s">
        <v>573</v>
      </c>
      <c r="I124" s="7" t="s">
        <v>574</v>
      </c>
      <c r="J124" s="7" t="s">
        <v>189</v>
      </c>
      <c r="K124" s="7" t="s">
        <v>189</v>
      </c>
      <c r="L124" s="7" t="s">
        <v>362</v>
      </c>
      <c r="M124" s="7" t="s">
        <v>363</v>
      </c>
      <c r="N124" s="7">
        <v>0</v>
      </c>
      <c r="O124" s="7">
        <v>1650</v>
      </c>
      <c r="P124" s="7">
        <v>0</v>
      </c>
      <c r="Q124" s="7">
        <v>1650</v>
      </c>
      <c r="R124" s="7">
        <v>0</v>
      </c>
      <c r="S124" s="7" t="s">
        <v>72</v>
      </c>
      <c r="T124" s="7" t="s">
        <v>39</v>
      </c>
      <c r="U124" s="7"/>
      <c r="V124" s="7"/>
      <c r="W124" s="7"/>
    </row>
    <row r="125" ht="21.75" spans="1:23">
      <c r="A125" s="7" t="s">
        <v>169</v>
      </c>
      <c r="B125" s="7" t="s">
        <v>27</v>
      </c>
      <c r="C125" s="7" t="s">
        <v>28</v>
      </c>
      <c r="D125" s="7" t="s">
        <v>29</v>
      </c>
      <c r="E125" s="7" t="s">
        <v>30</v>
      </c>
      <c r="F125" s="7" t="s">
        <v>31</v>
      </c>
      <c r="G125" s="7" t="s">
        <v>575</v>
      </c>
      <c r="H125" s="7" t="s">
        <v>576</v>
      </c>
      <c r="I125" s="7" t="s">
        <v>577</v>
      </c>
      <c r="J125" s="7" t="s">
        <v>189</v>
      </c>
      <c r="K125" s="7" t="s">
        <v>189</v>
      </c>
      <c r="L125" s="7" t="s">
        <v>362</v>
      </c>
      <c r="M125" s="7" t="s">
        <v>363</v>
      </c>
      <c r="N125" s="7">
        <v>0</v>
      </c>
      <c r="O125" s="7">
        <v>1925</v>
      </c>
      <c r="P125" s="7">
        <v>0</v>
      </c>
      <c r="Q125" s="7">
        <v>1925</v>
      </c>
      <c r="R125" s="7">
        <v>0</v>
      </c>
      <c r="S125" s="7" t="s">
        <v>72</v>
      </c>
      <c r="T125" s="7" t="s">
        <v>39</v>
      </c>
      <c r="U125" s="7"/>
      <c r="V125" s="7"/>
      <c r="W125" s="7"/>
    </row>
    <row r="126" ht="21.75" spans="1:23">
      <c r="A126" s="7" t="s">
        <v>169</v>
      </c>
      <c r="B126" s="7" t="s">
        <v>27</v>
      </c>
      <c r="C126" s="7" t="s">
        <v>28</v>
      </c>
      <c r="D126" s="7" t="s">
        <v>29</v>
      </c>
      <c r="E126" s="7" t="s">
        <v>30</v>
      </c>
      <c r="F126" s="7" t="s">
        <v>31</v>
      </c>
      <c r="G126" s="7" t="s">
        <v>578</v>
      </c>
      <c r="H126" s="7" t="s">
        <v>579</v>
      </c>
      <c r="I126" s="7" t="s">
        <v>580</v>
      </c>
      <c r="J126" s="7" t="s">
        <v>189</v>
      </c>
      <c r="K126" s="7" t="s">
        <v>189</v>
      </c>
      <c r="L126" s="7" t="s">
        <v>362</v>
      </c>
      <c r="M126" s="7" t="s">
        <v>363</v>
      </c>
      <c r="N126" s="7">
        <v>0</v>
      </c>
      <c r="O126" s="7">
        <v>2675</v>
      </c>
      <c r="P126" s="7">
        <v>0</v>
      </c>
      <c r="Q126" s="7">
        <v>2675</v>
      </c>
      <c r="R126" s="7">
        <v>0</v>
      </c>
      <c r="S126" s="7" t="s">
        <v>72</v>
      </c>
      <c r="T126" s="7" t="s">
        <v>39</v>
      </c>
      <c r="U126" s="7"/>
      <c r="V126" s="7"/>
      <c r="W126" s="7"/>
    </row>
    <row r="127" ht="21.75" spans="1:23">
      <c r="A127" s="7" t="s">
        <v>169</v>
      </c>
      <c r="B127" s="7" t="s">
        <v>27</v>
      </c>
      <c r="C127" s="7" t="s">
        <v>28</v>
      </c>
      <c r="D127" s="7" t="s">
        <v>29</v>
      </c>
      <c r="E127" s="7" t="s">
        <v>30</v>
      </c>
      <c r="F127" s="7" t="s">
        <v>31</v>
      </c>
      <c r="G127" s="7" t="s">
        <v>581</v>
      </c>
      <c r="H127" s="7" t="s">
        <v>582</v>
      </c>
      <c r="I127" s="7" t="s">
        <v>583</v>
      </c>
      <c r="J127" s="7" t="s">
        <v>189</v>
      </c>
      <c r="K127" s="7" t="s">
        <v>189</v>
      </c>
      <c r="L127" s="7" t="s">
        <v>362</v>
      </c>
      <c r="M127" s="7" t="s">
        <v>363</v>
      </c>
      <c r="N127" s="7">
        <v>0</v>
      </c>
      <c r="O127" s="7">
        <v>2725</v>
      </c>
      <c r="P127" s="7">
        <v>0</v>
      </c>
      <c r="Q127" s="7">
        <v>2725</v>
      </c>
      <c r="R127" s="7">
        <v>0</v>
      </c>
      <c r="S127" s="7" t="s">
        <v>67</v>
      </c>
      <c r="T127" s="7" t="s">
        <v>39</v>
      </c>
      <c r="U127" s="7"/>
      <c r="V127" s="7"/>
      <c r="W127" s="7"/>
    </row>
    <row r="128" ht="21.75" spans="1:23">
      <c r="A128" s="7" t="s">
        <v>169</v>
      </c>
      <c r="B128" s="7" t="s">
        <v>27</v>
      </c>
      <c r="C128" s="7" t="s">
        <v>28</v>
      </c>
      <c r="D128" s="7" t="s">
        <v>29</v>
      </c>
      <c r="E128" s="7" t="s">
        <v>30</v>
      </c>
      <c r="F128" s="7" t="s">
        <v>31</v>
      </c>
      <c r="G128" s="7" t="s">
        <v>584</v>
      </c>
      <c r="H128" s="7" t="s">
        <v>585</v>
      </c>
      <c r="I128" s="7" t="s">
        <v>586</v>
      </c>
      <c r="J128" s="7" t="s">
        <v>189</v>
      </c>
      <c r="K128" s="7" t="s">
        <v>189</v>
      </c>
      <c r="L128" s="7" t="s">
        <v>362</v>
      </c>
      <c r="M128" s="7" t="s">
        <v>363</v>
      </c>
      <c r="N128" s="7">
        <v>0</v>
      </c>
      <c r="O128" s="7">
        <v>3040</v>
      </c>
      <c r="P128" s="7">
        <v>0</v>
      </c>
      <c r="Q128" s="7">
        <v>3040</v>
      </c>
      <c r="R128" s="7">
        <v>0</v>
      </c>
      <c r="S128" s="7" t="s">
        <v>72</v>
      </c>
      <c r="T128" s="7" t="s">
        <v>39</v>
      </c>
      <c r="U128" s="7"/>
      <c r="V128" s="7"/>
      <c r="W128" s="7"/>
    </row>
    <row r="129" ht="21.75" spans="1:23">
      <c r="A129" s="7" t="s">
        <v>169</v>
      </c>
      <c r="B129" s="7" t="s">
        <v>27</v>
      </c>
      <c r="C129" s="7" t="s">
        <v>28</v>
      </c>
      <c r="D129" s="7" t="s">
        <v>29</v>
      </c>
      <c r="E129" s="7" t="s">
        <v>30</v>
      </c>
      <c r="F129" s="7" t="s">
        <v>31</v>
      </c>
      <c r="G129" s="7" t="s">
        <v>587</v>
      </c>
      <c r="H129" s="7" t="s">
        <v>588</v>
      </c>
      <c r="I129" s="7" t="s">
        <v>589</v>
      </c>
      <c r="J129" s="7" t="s">
        <v>189</v>
      </c>
      <c r="K129" s="7" t="s">
        <v>189</v>
      </c>
      <c r="L129" s="7" t="s">
        <v>362</v>
      </c>
      <c r="M129" s="7" t="s">
        <v>363</v>
      </c>
      <c r="N129" s="7">
        <v>0</v>
      </c>
      <c r="O129" s="7">
        <v>5942</v>
      </c>
      <c r="P129" s="7">
        <v>0</v>
      </c>
      <c r="Q129" s="7">
        <v>5942</v>
      </c>
      <c r="R129" s="7">
        <v>0</v>
      </c>
      <c r="S129" s="7" t="s">
        <v>72</v>
      </c>
      <c r="T129" s="7" t="s">
        <v>39</v>
      </c>
      <c r="U129" s="7"/>
      <c r="V129" s="7"/>
      <c r="W129" s="7"/>
    </row>
    <row r="130" ht="21.75" spans="1:23">
      <c r="A130" s="7" t="s">
        <v>169</v>
      </c>
      <c r="B130" s="7" t="s">
        <v>27</v>
      </c>
      <c r="C130" s="7" t="s">
        <v>28</v>
      </c>
      <c r="D130" s="7" t="s">
        <v>29</v>
      </c>
      <c r="E130" s="7" t="s">
        <v>30</v>
      </c>
      <c r="F130" s="7" t="s">
        <v>31</v>
      </c>
      <c r="G130" s="7" t="s">
        <v>590</v>
      </c>
      <c r="H130" s="7" t="s">
        <v>591</v>
      </c>
      <c r="I130" s="7" t="s">
        <v>592</v>
      </c>
      <c r="J130" s="7" t="s">
        <v>189</v>
      </c>
      <c r="K130" s="7" t="s">
        <v>189</v>
      </c>
      <c r="L130" s="7" t="s">
        <v>362</v>
      </c>
      <c r="M130" s="7" t="s">
        <v>363</v>
      </c>
      <c r="N130" s="7">
        <v>0</v>
      </c>
      <c r="O130" s="7">
        <v>1365</v>
      </c>
      <c r="P130" s="7">
        <v>0</v>
      </c>
      <c r="Q130" s="7">
        <v>1365</v>
      </c>
      <c r="R130" s="7">
        <v>0</v>
      </c>
      <c r="S130" s="7" t="s">
        <v>72</v>
      </c>
      <c r="T130" s="7" t="s">
        <v>39</v>
      </c>
      <c r="U130" s="7"/>
      <c r="V130" s="7"/>
      <c r="W130" s="7"/>
    </row>
    <row r="131" ht="21.75" spans="1:23">
      <c r="A131" s="7" t="s">
        <v>169</v>
      </c>
      <c r="B131" s="7" t="s">
        <v>27</v>
      </c>
      <c r="C131" s="7" t="s">
        <v>28</v>
      </c>
      <c r="D131" s="7" t="s">
        <v>29</v>
      </c>
      <c r="E131" s="7" t="s">
        <v>30</v>
      </c>
      <c r="F131" s="7" t="s">
        <v>31</v>
      </c>
      <c r="G131" s="7" t="s">
        <v>593</v>
      </c>
      <c r="H131" s="7" t="s">
        <v>594</v>
      </c>
      <c r="I131" s="7" t="s">
        <v>595</v>
      </c>
      <c r="J131" s="7" t="s">
        <v>189</v>
      </c>
      <c r="K131" s="7" t="s">
        <v>189</v>
      </c>
      <c r="L131" s="7" t="s">
        <v>362</v>
      </c>
      <c r="M131" s="7" t="s">
        <v>363</v>
      </c>
      <c r="N131" s="7">
        <v>0</v>
      </c>
      <c r="O131" s="7">
        <v>1575</v>
      </c>
      <c r="P131" s="7">
        <v>0</v>
      </c>
      <c r="Q131" s="7">
        <v>1575</v>
      </c>
      <c r="R131" s="7">
        <v>0</v>
      </c>
      <c r="S131" s="7" t="s">
        <v>121</v>
      </c>
      <c r="T131" s="7" t="s">
        <v>39</v>
      </c>
      <c r="U131" s="7"/>
      <c r="V131" s="7"/>
      <c r="W131" s="7"/>
    </row>
    <row r="132" ht="21.75" spans="1:23">
      <c r="A132" s="7" t="s">
        <v>169</v>
      </c>
      <c r="B132" s="7" t="s">
        <v>27</v>
      </c>
      <c r="C132" s="7" t="s">
        <v>28</v>
      </c>
      <c r="D132" s="7" t="s">
        <v>29</v>
      </c>
      <c r="E132" s="7" t="s">
        <v>30</v>
      </c>
      <c r="F132" s="7" t="s">
        <v>31</v>
      </c>
      <c r="G132" s="7" t="s">
        <v>596</v>
      </c>
      <c r="H132" s="7" t="s">
        <v>597</v>
      </c>
      <c r="I132" s="7" t="s">
        <v>598</v>
      </c>
      <c r="J132" s="7" t="s">
        <v>189</v>
      </c>
      <c r="K132" s="7" t="s">
        <v>189</v>
      </c>
      <c r="L132" s="7" t="s">
        <v>362</v>
      </c>
      <c r="M132" s="7" t="s">
        <v>363</v>
      </c>
      <c r="N132" s="7">
        <v>0</v>
      </c>
      <c r="O132" s="7">
        <v>30000</v>
      </c>
      <c r="P132" s="7">
        <v>0</v>
      </c>
      <c r="Q132" s="7">
        <v>30000</v>
      </c>
      <c r="R132" s="7">
        <v>0</v>
      </c>
      <c r="S132" s="7" t="s">
        <v>121</v>
      </c>
      <c r="T132" s="7" t="s">
        <v>39</v>
      </c>
      <c r="U132" s="7"/>
      <c r="V132" s="7"/>
      <c r="W132" s="7"/>
    </row>
    <row r="133" ht="21.75" spans="1:23">
      <c r="A133" s="7" t="s">
        <v>169</v>
      </c>
      <c r="B133" s="7" t="s">
        <v>27</v>
      </c>
      <c r="C133" s="7" t="s">
        <v>28</v>
      </c>
      <c r="D133" s="7" t="s">
        <v>29</v>
      </c>
      <c r="E133" s="7" t="s">
        <v>30</v>
      </c>
      <c r="F133" s="7" t="s">
        <v>31</v>
      </c>
      <c r="G133" s="7" t="s">
        <v>599</v>
      </c>
      <c r="H133" s="7" t="s">
        <v>600</v>
      </c>
      <c r="I133" s="7" t="s">
        <v>601</v>
      </c>
      <c r="J133" s="7" t="s">
        <v>189</v>
      </c>
      <c r="K133" s="7" t="s">
        <v>189</v>
      </c>
      <c r="L133" s="7" t="s">
        <v>362</v>
      </c>
      <c r="M133" s="7" t="s">
        <v>363</v>
      </c>
      <c r="N133" s="7">
        <v>0</v>
      </c>
      <c r="O133" s="7">
        <v>162000</v>
      </c>
      <c r="P133" s="7">
        <v>0</v>
      </c>
      <c r="Q133" s="7">
        <v>162000</v>
      </c>
      <c r="R133" s="7">
        <v>0</v>
      </c>
      <c r="S133" s="7" t="s">
        <v>121</v>
      </c>
      <c r="T133" s="7" t="s">
        <v>39</v>
      </c>
      <c r="U133" s="7"/>
      <c r="V133" s="7"/>
      <c r="W133" s="7"/>
    </row>
    <row r="134" ht="21.75" spans="1:23">
      <c r="A134" s="7" t="s">
        <v>169</v>
      </c>
      <c r="B134" s="7" t="s">
        <v>27</v>
      </c>
      <c r="C134" s="7" t="s">
        <v>28</v>
      </c>
      <c r="D134" s="7" t="s">
        <v>29</v>
      </c>
      <c r="E134" s="7" t="s">
        <v>30</v>
      </c>
      <c r="F134" s="7" t="s">
        <v>31</v>
      </c>
      <c r="G134" s="7" t="s">
        <v>602</v>
      </c>
      <c r="H134" s="7" t="s">
        <v>603</v>
      </c>
      <c r="I134" s="7" t="s">
        <v>604</v>
      </c>
      <c r="J134" s="7" t="s">
        <v>189</v>
      </c>
      <c r="K134" s="7" t="s">
        <v>189</v>
      </c>
      <c r="L134" s="7" t="s">
        <v>362</v>
      </c>
      <c r="M134" s="7" t="s">
        <v>363</v>
      </c>
      <c r="N134" s="7">
        <v>0</v>
      </c>
      <c r="O134" s="7">
        <v>9000</v>
      </c>
      <c r="P134" s="7">
        <v>0</v>
      </c>
      <c r="Q134" s="7">
        <v>9000</v>
      </c>
      <c r="R134" s="7">
        <v>0</v>
      </c>
      <c r="S134" s="7" t="s">
        <v>121</v>
      </c>
      <c r="T134" s="7" t="s">
        <v>39</v>
      </c>
      <c r="U134" s="7"/>
      <c r="V134" s="7"/>
      <c r="W134" s="7"/>
    </row>
    <row r="135" ht="21.75" spans="1:23">
      <c r="A135" s="7" t="s">
        <v>169</v>
      </c>
      <c r="B135" s="7" t="s">
        <v>27</v>
      </c>
      <c r="C135" s="7" t="s">
        <v>28</v>
      </c>
      <c r="D135" s="7" t="s">
        <v>29</v>
      </c>
      <c r="E135" s="7" t="s">
        <v>30</v>
      </c>
      <c r="F135" s="7" t="s">
        <v>31</v>
      </c>
      <c r="G135" s="7" t="s">
        <v>253</v>
      </c>
      <c r="H135" s="7" t="s">
        <v>253</v>
      </c>
      <c r="I135" s="7" t="s">
        <v>254</v>
      </c>
      <c r="J135" s="7" t="s">
        <v>189</v>
      </c>
      <c r="K135" s="7" t="s">
        <v>219</v>
      </c>
      <c r="L135" s="7" t="s">
        <v>255</v>
      </c>
      <c r="M135" s="7" t="s">
        <v>256</v>
      </c>
      <c r="N135" s="7">
        <v>0</v>
      </c>
      <c r="O135" s="7">
        <v>11600</v>
      </c>
      <c r="P135" s="7">
        <v>108.41</v>
      </c>
      <c r="Q135" s="7">
        <v>11491.59</v>
      </c>
      <c r="R135" s="7">
        <v>12</v>
      </c>
      <c r="S135" s="7" t="s">
        <v>67</v>
      </c>
      <c r="T135" s="7" t="s">
        <v>222</v>
      </c>
      <c r="U135" s="7"/>
      <c r="V135" s="7"/>
      <c r="W135" s="7"/>
    </row>
    <row r="136" ht="21.75" spans="1:23">
      <c r="A136" s="7" t="s">
        <v>169</v>
      </c>
      <c r="B136" s="7" t="s">
        <v>27</v>
      </c>
      <c r="C136" s="7" t="s">
        <v>28</v>
      </c>
      <c r="D136" s="7" t="s">
        <v>29</v>
      </c>
      <c r="E136" s="7" t="s">
        <v>30</v>
      </c>
      <c r="F136" s="7" t="s">
        <v>31</v>
      </c>
      <c r="G136" s="7" t="s">
        <v>257</v>
      </c>
      <c r="H136" s="7" t="s">
        <v>257</v>
      </c>
      <c r="I136" s="7" t="s">
        <v>258</v>
      </c>
      <c r="J136" s="7" t="s">
        <v>189</v>
      </c>
      <c r="K136" s="7" t="s">
        <v>219</v>
      </c>
      <c r="L136" s="7" t="s">
        <v>259</v>
      </c>
      <c r="M136" s="7" t="s">
        <v>260</v>
      </c>
      <c r="N136" s="7">
        <v>0</v>
      </c>
      <c r="O136" s="7">
        <v>16459.72</v>
      </c>
      <c r="P136" s="7">
        <v>153.83</v>
      </c>
      <c r="Q136" s="7">
        <v>16305.89</v>
      </c>
      <c r="R136" s="7">
        <v>12</v>
      </c>
      <c r="S136" s="7" t="s">
        <v>72</v>
      </c>
      <c r="T136" s="7" t="s">
        <v>222</v>
      </c>
      <c r="U136" s="7"/>
      <c r="V136" s="7"/>
      <c r="W136" s="7"/>
    </row>
    <row r="137" ht="21.75" spans="1:23">
      <c r="A137" s="7" t="s">
        <v>169</v>
      </c>
      <c r="B137" s="7" t="s">
        <v>27</v>
      </c>
      <c r="C137" s="7" t="s">
        <v>28</v>
      </c>
      <c r="D137" s="7" t="s">
        <v>29</v>
      </c>
      <c r="E137" s="7" t="s">
        <v>30</v>
      </c>
      <c r="F137" s="7" t="s">
        <v>31</v>
      </c>
      <c r="G137" s="7" t="s">
        <v>261</v>
      </c>
      <c r="H137" s="7" t="s">
        <v>261</v>
      </c>
      <c r="I137" s="7" t="s">
        <v>262</v>
      </c>
      <c r="J137" s="7" t="s">
        <v>189</v>
      </c>
      <c r="K137" s="7" t="s">
        <v>219</v>
      </c>
      <c r="L137" s="7" t="s">
        <v>263</v>
      </c>
      <c r="M137" s="7" t="s">
        <v>264</v>
      </c>
      <c r="N137" s="7">
        <v>0</v>
      </c>
      <c r="O137" s="7">
        <v>4725</v>
      </c>
      <c r="P137" s="7">
        <v>0</v>
      </c>
      <c r="Q137" s="7">
        <v>4725</v>
      </c>
      <c r="R137" s="7">
        <v>12</v>
      </c>
      <c r="S137" s="7" t="s">
        <v>67</v>
      </c>
      <c r="T137" s="7" t="s">
        <v>222</v>
      </c>
      <c r="U137" s="7"/>
      <c r="V137" s="7"/>
      <c r="W137" s="7"/>
    </row>
    <row r="138" ht="21.75" spans="1:23">
      <c r="A138" s="7" t="s">
        <v>169</v>
      </c>
      <c r="B138" s="7" t="s">
        <v>27</v>
      </c>
      <c r="C138" s="7" t="s">
        <v>28</v>
      </c>
      <c r="D138" s="7" t="s">
        <v>29</v>
      </c>
      <c r="E138" s="7" t="s">
        <v>30</v>
      </c>
      <c r="F138" s="7" t="s">
        <v>31</v>
      </c>
      <c r="G138" s="7" t="s">
        <v>265</v>
      </c>
      <c r="H138" s="7" t="s">
        <v>265</v>
      </c>
      <c r="I138" s="7" t="s">
        <v>266</v>
      </c>
      <c r="J138" s="7" t="s">
        <v>189</v>
      </c>
      <c r="K138" s="7" t="s">
        <v>219</v>
      </c>
      <c r="L138" s="7" t="s">
        <v>83</v>
      </c>
      <c r="M138" s="7" t="s">
        <v>84</v>
      </c>
      <c r="N138" s="7">
        <v>0</v>
      </c>
      <c r="O138" s="7">
        <v>9025</v>
      </c>
      <c r="P138" s="7">
        <v>84.35</v>
      </c>
      <c r="Q138" s="7">
        <v>8940.65</v>
      </c>
      <c r="R138" s="7">
        <v>12</v>
      </c>
      <c r="S138" s="7" t="s">
        <v>121</v>
      </c>
      <c r="T138" s="7" t="s">
        <v>222</v>
      </c>
      <c r="U138" s="7"/>
      <c r="V138" s="7"/>
      <c r="W138" s="7"/>
    </row>
    <row r="139" ht="21.75" spans="1:23">
      <c r="A139" s="7" t="s">
        <v>169</v>
      </c>
      <c r="B139" s="7" t="s">
        <v>27</v>
      </c>
      <c r="C139" s="7" t="s">
        <v>28</v>
      </c>
      <c r="D139" s="7" t="s">
        <v>29</v>
      </c>
      <c r="E139" s="7" t="s">
        <v>30</v>
      </c>
      <c r="F139" s="7" t="s">
        <v>31</v>
      </c>
      <c r="G139" s="7" t="s">
        <v>267</v>
      </c>
      <c r="H139" s="7" t="s">
        <v>267</v>
      </c>
      <c r="I139" s="7" t="s">
        <v>268</v>
      </c>
      <c r="J139" s="7" t="s">
        <v>189</v>
      </c>
      <c r="K139" s="7" t="s">
        <v>219</v>
      </c>
      <c r="L139" s="7" t="s">
        <v>269</v>
      </c>
      <c r="M139" s="7" t="s">
        <v>270</v>
      </c>
      <c r="N139" s="7">
        <v>0</v>
      </c>
      <c r="O139" s="7">
        <v>3500</v>
      </c>
      <c r="P139" s="7">
        <v>32.71</v>
      </c>
      <c r="Q139" s="7">
        <v>3467.29</v>
      </c>
      <c r="R139" s="7">
        <v>12</v>
      </c>
      <c r="S139" s="7" t="s">
        <v>67</v>
      </c>
      <c r="T139" s="7" t="s">
        <v>222</v>
      </c>
      <c r="U139" s="7"/>
      <c r="V139" s="7"/>
      <c r="W139" s="7"/>
    </row>
    <row r="140" ht="21.75" spans="1:23">
      <c r="A140" s="7" t="s">
        <v>169</v>
      </c>
      <c r="B140" s="7" t="s">
        <v>27</v>
      </c>
      <c r="C140" s="7" t="s">
        <v>28</v>
      </c>
      <c r="D140" s="7" t="s">
        <v>29</v>
      </c>
      <c r="E140" s="7" t="s">
        <v>30</v>
      </c>
      <c r="F140" s="7" t="s">
        <v>31</v>
      </c>
      <c r="G140" s="7" t="s">
        <v>271</v>
      </c>
      <c r="H140" s="7" t="s">
        <v>271</v>
      </c>
      <c r="I140" s="7" t="s">
        <v>272</v>
      </c>
      <c r="J140" s="7" t="s">
        <v>189</v>
      </c>
      <c r="K140" s="7" t="s">
        <v>219</v>
      </c>
      <c r="L140" s="7" t="s">
        <v>273</v>
      </c>
      <c r="M140" s="7" t="s">
        <v>274</v>
      </c>
      <c r="N140" s="7">
        <v>0</v>
      </c>
      <c r="O140" s="7">
        <v>8100</v>
      </c>
      <c r="P140" s="7">
        <v>75.7</v>
      </c>
      <c r="Q140" s="7">
        <v>8024.3</v>
      </c>
      <c r="R140" s="7">
        <v>12</v>
      </c>
      <c r="S140" s="7" t="s">
        <v>67</v>
      </c>
      <c r="T140" s="7" t="s">
        <v>222</v>
      </c>
      <c r="U140" s="7"/>
      <c r="V140" s="7"/>
      <c r="W140" s="7"/>
    </row>
    <row r="141" ht="21.75" spans="1:23">
      <c r="A141" s="7" t="s">
        <v>169</v>
      </c>
      <c r="B141" s="7" t="s">
        <v>27</v>
      </c>
      <c r="C141" s="7" t="s">
        <v>28</v>
      </c>
      <c r="D141" s="7" t="s">
        <v>29</v>
      </c>
      <c r="E141" s="7" t="s">
        <v>30</v>
      </c>
      <c r="F141" s="7" t="s">
        <v>31</v>
      </c>
      <c r="G141" s="7" t="s">
        <v>275</v>
      </c>
      <c r="H141" s="7" t="s">
        <v>275</v>
      </c>
      <c r="I141" s="7" t="s">
        <v>276</v>
      </c>
      <c r="J141" s="7" t="s">
        <v>189</v>
      </c>
      <c r="K141" s="7" t="s">
        <v>219</v>
      </c>
      <c r="L141" s="7" t="s">
        <v>277</v>
      </c>
      <c r="M141" s="7" t="s">
        <v>278</v>
      </c>
      <c r="N141" s="7">
        <v>0</v>
      </c>
      <c r="O141" s="7">
        <v>774251.73</v>
      </c>
      <c r="P141" s="7">
        <v>7236</v>
      </c>
      <c r="Q141" s="7">
        <v>767015.73</v>
      </c>
      <c r="R141" s="7">
        <v>12</v>
      </c>
      <c r="S141" s="7" t="s">
        <v>55</v>
      </c>
      <c r="T141" s="7" t="s">
        <v>222</v>
      </c>
      <c r="U141" s="7"/>
      <c r="V141" s="7"/>
      <c r="W141" s="7"/>
    </row>
    <row r="142" ht="21.75" spans="1:23">
      <c r="A142" s="7" t="s">
        <v>169</v>
      </c>
      <c r="B142" s="7" t="s">
        <v>27</v>
      </c>
      <c r="C142" s="7" t="s">
        <v>28</v>
      </c>
      <c r="D142" s="7" t="s">
        <v>29</v>
      </c>
      <c r="E142" s="7" t="s">
        <v>30</v>
      </c>
      <c r="F142" s="7" t="s">
        <v>31</v>
      </c>
      <c r="G142" s="7" t="s">
        <v>279</v>
      </c>
      <c r="H142" s="7" t="s">
        <v>279</v>
      </c>
      <c r="I142" s="7" t="s">
        <v>280</v>
      </c>
      <c r="J142" s="7" t="s">
        <v>189</v>
      </c>
      <c r="K142" s="7" t="s">
        <v>219</v>
      </c>
      <c r="L142" s="7" t="s">
        <v>206</v>
      </c>
      <c r="M142" s="7" t="s">
        <v>207</v>
      </c>
      <c r="N142" s="7">
        <v>0</v>
      </c>
      <c r="O142" s="7">
        <v>12385</v>
      </c>
      <c r="P142" s="7">
        <v>115.75</v>
      </c>
      <c r="Q142" s="7">
        <v>12269.25</v>
      </c>
      <c r="R142" s="7">
        <v>12</v>
      </c>
      <c r="S142" s="7" t="s">
        <v>67</v>
      </c>
      <c r="T142" s="7" t="s">
        <v>222</v>
      </c>
      <c r="U142" s="7"/>
      <c r="V142" s="7"/>
      <c r="W142" s="7"/>
    </row>
    <row r="143" ht="21.75" spans="1:23">
      <c r="A143" s="7" t="s">
        <v>169</v>
      </c>
      <c r="B143" s="7" t="s">
        <v>27</v>
      </c>
      <c r="C143" s="7" t="s">
        <v>28</v>
      </c>
      <c r="D143" s="7" t="s">
        <v>29</v>
      </c>
      <c r="E143" s="7" t="s">
        <v>30</v>
      </c>
      <c r="F143" s="7" t="s">
        <v>31</v>
      </c>
      <c r="G143" s="7" t="s">
        <v>281</v>
      </c>
      <c r="H143" s="7" t="s">
        <v>281</v>
      </c>
      <c r="I143" s="7" t="s">
        <v>282</v>
      </c>
      <c r="J143" s="7" t="s">
        <v>189</v>
      </c>
      <c r="K143" s="7" t="s">
        <v>219</v>
      </c>
      <c r="L143" s="7" t="s">
        <v>283</v>
      </c>
      <c r="M143" s="7" t="s">
        <v>284</v>
      </c>
      <c r="N143" s="7">
        <v>0</v>
      </c>
      <c r="O143" s="7">
        <v>10350</v>
      </c>
      <c r="P143" s="7">
        <v>96.73</v>
      </c>
      <c r="Q143" s="7">
        <v>10253.27</v>
      </c>
      <c r="R143" s="7">
        <v>12</v>
      </c>
      <c r="S143" s="7" t="s">
        <v>121</v>
      </c>
      <c r="T143" s="7" t="s">
        <v>222</v>
      </c>
      <c r="U143" s="7"/>
      <c r="V143" s="7"/>
      <c r="W143" s="7"/>
    </row>
    <row r="144" ht="21.75" spans="1:23">
      <c r="A144" s="7" t="s">
        <v>169</v>
      </c>
      <c r="B144" s="7" t="s">
        <v>27</v>
      </c>
      <c r="C144" s="7" t="s">
        <v>28</v>
      </c>
      <c r="D144" s="7" t="s">
        <v>29</v>
      </c>
      <c r="E144" s="7" t="s">
        <v>30</v>
      </c>
      <c r="F144" s="7" t="s">
        <v>31</v>
      </c>
      <c r="G144" s="7" t="s">
        <v>285</v>
      </c>
      <c r="H144" s="7" t="s">
        <v>285</v>
      </c>
      <c r="I144" s="7" t="s">
        <v>286</v>
      </c>
      <c r="J144" s="7" t="s">
        <v>189</v>
      </c>
      <c r="K144" s="7" t="s">
        <v>219</v>
      </c>
      <c r="L144" s="7" t="s">
        <v>287</v>
      </c>
      <c r="M144" s="7" t="s">
        <v>288</v>
      </c>
      <c r="N144" s="7">
        <v>0</v>
      </c>
      <c r="O144" s="7">
        <v>14000</v>
      </c>
      <c r="P144" s="7">
        <v>130.84</v>
      </c>
      <c r="Q144" s="7">
        <v>13869.16</v>
      </c>
      <c r="R144" s="7">
        <v>12</v>
      </c>
      <c r="S144" s="7" t="s">
        <v>67</v>
      </c>
      <c r="T144" s="7" t="s">
        <v>222</v>
      </c>
      <c r="U144" s="7"/>
      <c r="V144" s="7"/>
      <c r="W144" s="7"/>
    </row>
    <row r="145" ht="21.75" spans="1:23">
      <c r="A145" s="7" t="s">
        <v>169</v>
      </c>
      <c r="B145" s="7" t="s">
        <v>27</v>
      </c>
      <c r="C145" s="7" t="s">
        <v>28</v>
      </c>
      <c r="D145" s="7" t="s">
        <v>29</v>
      </c>
      <c r="E145" s="7" t="s">
        <v>30</v>
      </c>
      <c r="F145" s="7" t="s">
        <v>31</v>
      </c>
      <c r="G145" s="7" t="s">
        <v>289</v>
      </c>
      <c r="H145" s="7" t="s">
        <v>289</v>
      </c>
      <c r="I145" s="7" t="s">
        <v>290</v>
      </c>
      <c r="J145" s="7" t="s">
        <v>189</v>
      </c>
      <c r="K145" s="7" t="s">
        <v>219</v>
      </c>
      <c r="L145" s="7" t="s">
        <v>291</v>
      </c>
      <c r="M145" s="7" t="s">
        <v>292</v>
      </c>
      <c r="N145" s="7">
        <v>0</v>
      </c>
      <c r="O145" s="7">
        <v>4650</v>
      </c>
      <c r="P145" s="7">
        <v>43.46</v>
      </c>
      <c r="Q145" s="7">
        <v>4606.54</v>
      </c>
      <c r="R145" s="7">
        <v>12</v>
      </c>
      <c r="S145" s="7" t="s">
        <v>67</v>
      </c>
      <c r="T145" s="7" t="s">
        <v>222</v>
      </c>
      <c r="U145" s="7"/>
      <c r="V145" s="7"/>
      <c r="W145" s="7"/>
    </row>
    <row r="146" ht="21.75" spans="1:23">
      <c r="A146" s="7" t="s">
        <v>169</v>
      </c>
      <c r="B146" s="7" t="s">
        <v>27</v>
      </c>
      <c r="C146" s="7" t="s">
        <v>28</v>
      </c>
      <c r="D146" s="7" t="s">
        <v>29</v>
      </c>
      <c r="E146" s="7" t="s">
        <v>30</v>
      </c>
      <c r="F146" s="7" t="s">
        <v>31</v>
      </c>
      <c r="G146" s="7" t="s">
        <v>293</v>
      </c>
      <c r="H146" s="7" t="s">
        <v>293</v>
      </c>
      <c r="I146" s="7" t="s">
        <v>294</v>
      </c>
      <c r="J146" s="7" t="s">
        <v>189</v>
      </c>
      <c r="K146" s="7" t="s">
        <v>219</v>
      </c>
      <c r="L146" s="7" t="s">
        <v>295</v>
      </c>
      <c r="M146" s="7" t="s">
        <v>296</v>
      </c>
      <c r="N146" s="7">
        <v>0</v>
      </c>
      <c r="O146" s="7">
        <v>20450</v>
      </c>
      <c r="P146" s="7">
        <v>204.5</v>
      </c>
      <c r="Q146" s="7">
        <v>20245.5</v>
      </c>
      <c r="R146" s="7">
        <v>12</v>
      </c>
      <c r="S146" s="7" t="s">
        <v>67</v>
      </c>
      <c r="T146" s="7" t="s">
        <v>222</v>
      </c>
      <c r="U146" s="7"/>
      <c r="V146" s="7"/>
      <c r="W146" s="7"/>
    </row>
    <row r="147" ht="21.75" spans="1:23">
      <c r="A147" s="7" t="s">
        <v>169</v>
      </c>
      <c r="B147" s="7" t="s">
        <v>27</v>
      </c>
      <c r="C147" s="7" t="s">
        <v>28</v>
      </c>
      <c r="D147" s="7" t="s">
        <v>29</v>
      </c>
      <c r="E147" s="7" t="s">
        <v>30</v>
      </c>
      <c r="F147" s="7" t="s">
        <v>31</v>
      </c>
      <c r="G147" s="7" t="s">
        <v>297</v>
      </c>
      <c r="H147" s="7" t="s">
        <v>297</v>
      </c>
      <c r="I147" s="7" t="s">
        <v>298</v>
      </c>
      <c r="J147" s="7" t="s">
        <v>189</v>
      </c>
      <c r="K147" s="7" t="s">
        <v>219</v>
      </c>
      <c r="L147" s="7" t="s">
        <v>179</v>
      </c>
      <c r="M147" s="7" t="s">
        <v>180</v>
      </c>
      <c r="N147" s="7">
        <v>0</v>
      </c>
      <c r="O147" s="7">
        <v>4500</v>
      </c>
      <c r="P147" s="7">
        <v>42.06</v>
      </c>
      <c r="Q147" s="7">
        <v>4457.94</v>
      </c>
      <c r="R147" s="7">
        <v>12</v>
      </c>
      <c r="S147" s="7" t="s">
        <v>67</v>
      </c>
      <c r="T147" s="7" t="s">
        <v>222</v>
      </c>
      <c r="U147" s="7"/>
      <c r="V147" s="7"/>
      <c r="W147" s="7"/>
    </row>
    <row r="148" ht="21.75" spans="1:23">
      <c r="A148" s="7" t="s">
        <v>169</v>
      </c>
      <c r="B148" s="7" t="s">
        <v>299</v>
      </c>
      <c r="C148" s="7" t="s">
        <v>28</v>
      </c>
      <c r="D148" s="7" t="s">
        <v>29</v>
      </c>
      <c r="E148" s="7" t="s">
        <v>30</v>
      </c>
      <c r="F148" s="7" t="s">
        <v>31</v>
      </c>
      <c r="G148" s="7" t="s">
        <v>300</v>
      </c>
      <c r="H148" s="7" t="s">
        <v>300</v>
      </c>
      <c r="I148" s="7" t="s">
        <v>301</v>
      </c>
      <c r="J148" s="7" t="s">
        <v>189</v>
      </c>
      <c r="K148" s="7" t="s">
        <v>219</v>
      </c>
      <c r="L148" s="7" t="s">
        <v>302</v>
      </c>
      <c r="M148" s="7" t="s">
        <v>303</v>
      </c>
      <c r="N148" s="7">
        <v>0</v>
      </c>
      <c r="O148" s="7">
        <v>8100</v>
      </c>
      <c r="P148" s="7">
        <v>0</v>
      </c>
      <c r="Q148" s="7">
        <v>8100</v>
      </c>
      <c r="R148" s="7">
        <v>12</v>
      </c>
      <c r="S148" s="7" t="s">
        <v>67</v>
      </c>
      <c r="T148" s="7" t="s">
        <v>222</v>
      </c>
      <c r="U148" s="7"/>
      <c r="V148" s="7"/>
      <c r="W148" s="7"/>
    </row>
    <row r="149" ht="21.75" spans="1:23">
      <c r="A149" s="7" t="s">
        <v>169</v>
      </c>
      <c r="B149" s="7" t="s">
        <v>95</v>
      </c>
      <c r="C149" s="7" t="s">
        <v>28</v>
      </c>
      <c r="D149" s="7" t="s">
        <v>29</v>
      </c>
      <c r="E149" s="7" t="s">
        <v>30</v>
      </c>
      <c r="F149" s="7" t="s">
        <v>31</v>
      </c>
      <c r="G149" s="7" t="s">
        <v>304</v>
      </c>
      <c r="H149" s="7" t="s">
        <v>304</v>
      </c>
      <c r="I149" s="7" t="s">
        <v>305</v>
      </c>
      <c r="J149" s="7" t="s">
        <v>189</v>
      </c>
      <c r="K149" s="7" t="s">
        <v>219</v>
      </c>
      <c r="L149" s="7" t="s">
        <v>306</v>
      </c>
      <c r="M149" s="7" t="s">
        <v>307</v>
      </c>
      <c r="N149" s="7">
        <v>0</v>
      </c>
      <c r="O149" s="7">
        <v>30450</v>
      </c>
      <c r="P149" s="7">
        <v>284.58</v>
      </c>
      <c r="Q149" s="7">
        <v>30165.42</v>
      </c>
      <c r="R149" s="7">
        <v>12</v>
      </c>
      <c r="S149" s="7" t="s">
        <v>67</v>
      </c>
      <c r="T149" s="7" t="s">
        <v>222</v>
      </c>
      <c r="U149" s="7"/>
      <c r="V149" s="7"/>
      <c r="W149" s="7"/>
    </row>
    <row r="150" ht="21.75" spans="1:23">
      <c r="A150" s="7" t="s">
        <v>169</v>
      </c>
      <c r="B150" s="7" t="s">
        <v>95</v>
      </c>
      <c r="C150" s="7" t="s">
        <v>28</v>
      </c>
      <c r="D150" s="7" t="s">
        <v>29</v>
      </c>
      <c r="E150" s="7" t="s">
        <v>30</v>
      </c>
      <c r="F150" s="7" t="s">
        <v>31</v>
      </c>
      <c r="G150" s="7" t="s">
        <v>308</v>
      </c>
      <c r="H150" s="7" t="s">
        <v>308</v>
      </c>
      <c r="I150" s="7" t="s">
        <v>309</v>
      </c>
      <c r="J150" s="7" t="s">
        <v>189</v>
      </c>
      <c r="K150" s="7" t="s">
        <v>219</v>
      </c>
      <c r="L150" s="7" t="s">
        <v>310</v>
      </c>
      <c r="M150" s="7" t="s">
        <v>311</v>
      </c>
      <c r="N150" s="7">
        <v>0</v>
      </c>
      <c r="O150" s="7">
        <v>13000</v>
      </c>
      <c r="P150" s="7">
        <v>130</v>
      </c>
      <c r="Q150" s="7">
        <v>12870</v>
      </c>
      <c r="R150" s="7">
        <v>12</v>
      </c>
      <c r="S150" s="7" t="s">
        <v>67</v>
      </c>
      <c r="T150" s="7" t="s">
        <v>222</v>
      </c>
      <c r="U150" s="7"/>
      <c r="V150" s="7"/>
      <c r="W150" s="7"/>
    </row>
    <row r="151" ht="21.75" spans="1:23">
      <c r="A151" s="7" t="s">
        <v>169</v>
      </c>
      <c r="B151" s="7" t="s">
        <v>95</v>
      </c>
      <c r="C151" s="7" t="s">
        <v>28</v>
      </c>
      <c r="D151" s="7" t="s">
        <v>29</v>
      </c>
      <c r="E151" s="7" t="s">
        <v>30</v>
      </c>
      <c r="F151" s="7" t="s">
        <v>31</v>
      </c>
      <c r="G151" s="7" t="s">
        <v>312</v>
      </c>
      <c r="H151" s="7" t="s">
        <v>312</v>
      </c>
      <c r="I151" s="7" t="s">
        <v>313</v>
      </c>
      <c r="J151" s="7" t="s">
        <v>189</v>
      </c>
      <c r="K151" s="7" t="s">
        <v>219</v>
      </c>
      <c r="L151" s="7" t="s">
        <v>314</v>
      </c>
      <c r="M151" s="7" t="s">
        <v>315</v>
      </c>
      <c r="N151" s="7">
        <v>0</v>
      </c>
      <c r="O151" s="7">
        <v>2550</v>
      </c>
      <c r="P151" s="7">
        <v>0</v>
      </c>
      <c r="Q151" s="7">
        <v>2550</v>
      </c>
      <c r="R151" s="7">
        <v>12</v>
      </c>
      <c r="S151" s="7" t="s">
        <v>67</v>
      </c>
      <c r="T151" s="7" t="s">
        <v>222</v>
      </c>
      <c r="U151" s="7"/>
      <c r="V151" s="7"/>
      <c r="W151" s="7"/>
    </row>
    <row r="152" ht="21.75" spans="1:23">
      <c r="A152" s="7" t="s">
        <v>169</v>
      </c>
      <c r="B152" s="7" t="s">
        <v>95</v>
      </c>
      <c r="C152" s="7" t="s">
        <v>28</v>
      </c>
      <c r="D152" s="7" t="s">
        <v>29</v>
      </c>
      <c r="E152" s="7" t="s">
        <v>30</v>
      </c>
      <c r="F152" s="7" t="s">
        <v>31</v>
      </c>
      <c r="G152" s="7" t="s">
        <v>316</v>
      </c>
      <c r="H152" s="7" t="s">
        <v>316</v>
      </c>
      <c r="I152" s="7" t="s">
        <v>317</v>
      </c>
      <c r="J152" s="7" t="s">
        <v>189</v>
      </c>
      <c r="K152" s="7" t="s">
        <v>219</v>
      </c>
      <c r="L152" s="7" t="s">
        <v>318</v>
      </c>
      <c r="M152" s="7" t="s">
        <v>319</v>
      </c>
      <c r="N152" s="7">
        <v>0</v>
      </c>
      <c r="O152" s="7">
        <v>10150</v>
      </c>
      <c r="P152" s="7">
        <v>94.86</v>
      </c>
      <c r="Q152" s="7">
        <v>10055.14</v>
      </c>
      <c r="R152" s="7">
        <v>12</v>
      </c>
      <c r="S152" s="7" t="s">
        <v>67</v>
      </c>
      <c r="T152" s="7" t="s">
        <v>222</v>
      </c>
      <c r="U152" s="7"/>
      <c r="V152" s="7"/>
      <c r="W152" s="7"/>
    </row>
    <row r="153" ht="21.75" spans="1:23">
      <c r="A153" s="7" t="s">
        <v>169</v>
      </c>
      <c r="B153" s="7" t="s">
        <v>95</v>
      </c>
      <c r="C153" s="7" t="s">
        <v>28</v>
      </c>
      <c r="D153" s="7" t="s">
        <v>29</v>
      </c>
      <c r="E153" s="7" t="s">
        <v>30</v>
      </c>
      <c r="F153" s="7" t="s">
        <v>31</v>
      </c>
      <c r="G153" s="7" t="s">
        <v>320</v>
      </c>
      <c r="H153" s="7" t="s">
        <v>320</v>
      </c>
      <c r="I153" s="7" t="s">
        <v>321</v>
      </c>
      <c r="J153" s="7" t="s">
        <v>189</v>
      </c>
      <c r="K153" s="7" t="s">
        <v>219</v>
      </c>
      <c r="L153" s="7" t="s">
        <v>322</v>
      </c>
      <c r="M153" s="7" t="s">
        <v>323</v>
      </c>
      <c r="N153" s="7">
        <v>0</v>
      </c>
      <c r="O153" s="7">
        <v>10000</v>
      </c>
      <c r="P153" s="7">
        <v>93.46</v>
      </c>
      <c r="Q153" s="7">
        <v>9906.54</v>
      </c>
      <c r="R153" s="7">
        <v>12</v>
      </c>
      <c r="S153" s="7" t="s">
        <v>67</v>
      </c>
      <c r="T153" s="7" t="s">
        <v>222</v>
      </c>
      <c r="U153" s="7"/>
      <c r="V153" s="7"/>
      <c r="W153" s="7"/>
    </row>
    <row r="154" ht="21.75" spans="1:23">
      <c r="A154" s="7" t="s">
        <v>170</v>
      </c>
      <c r="B154" s="7" t="s">
        <v>27</v>
      </c>
      <c r="C154" s="7" t="s">
        <v>28</v>
      </c>
      <c r="D154" s="7" t="s">
        <v>29</v>
      </c>
      <c r="E154" s="7" t="s">
        <v>30</v>
      </c>
      <c r="F154" s="7" t="s">
        <v>31</v>
      </c>
      <c r="G154" s="7" t="s">
        <v>605</v>
      </c>
      <c r="H154" s="7" t="s">
        <v>606</v>
      </c>
      <c r="I154" s="7" t="s">
        <v>607</v>
      </c>
      <c r="J154" s="7" t="s">
        <v>189</v>
      </c>
      <c r="K154" s="7" t="s">
        <v>189</v>
      </c>
      <c r="L154" s="7" t="s">
        <v>362</v>
      </c>
      <c r="M154" s="7" t="s">
        <v>363</v>
      </c>
      <c r="N154" s="7">
        <v>0</v>
      </c>
      <c r="O154" s="7">
        <v>36000</v>
      </c>
      <c r="P154" s="7">
        <v>0</v>
      </c>
      <c r="Q154" s="7">
        <v>36000</v>
      </c>
      <c r="R154" s="7">
        <v>0</v>
      </c>
      <c r="S154" s="7" t="s">
        <v>72</v>
      </c>
      <c r="T154" s="7" t="s">
        <v>39</v>
      </c>
      <c r="U154" s="7"/>
      <c r="V154" s="7"/>
      <c r="W154" s="7"/>
    </row>
    <row r="155" ht="21.75" spans="1:23">
      <c r="A155" s="7" t="s">
        <v>170</v>
      </c>
      <c r="B155" s="7" t="s">
        <v>27</v>
      </c>
      <c r="C155" s="7" t="s">
        <v>28</v>
      </c>
      <c r="D155" s="7" t="s">
        <v>29</v>
      </c>
      <c r="E155" s="7" t="s">
        <v>30</v>
      </c>
      <c r="F155" s="7" t="s">
        <v>31</v>
      </c>
      <c r="G155" s="7" t="s">
        <v>608</v>
      </c>
      <c r="H155" s="7" t="s">
        <v>609</v>
      </c>
      <c r="I155" s="7" t="s">
        <v>610</v>
      </c>
      <c r="J155" s="7" t="s">
        <v>189</v>
      </c>
      <c r="K155" s="7" t="s">
        <v>189</v>
      </c>
      <c r="L155" s="7" t="s">
        <v>362</v>
      </c>
      <c r="M155" s="7" t="s">
        <v>363</v>
      </c>
      <c r="N155" s="7">
        <v>0</v>
      </c>
      <c r="O155" s="7">
        <v>3550</v>
      </c>
      <c r="P155" s="7">
        <v>0</v>
      </c>
      <c r="Q155" s="7">
        <v>3550</v>
      </c>
      <c r="R155" s="7">
        <v>0</v>
      </c>
      <c r="S155" s="7" t="s">
        <v>72</v>
      </c>
      <c r="T155" s="7" t="s">
        <v>39</v>
      </c>
      <c r="U155" s="7"/>
      <c r="V155" s="7"/>
      <c r="W155" s="7"/>
    </row>
    <row r="156" ht="21.75" spans="1:23">
      <c r="A156" s="7" t="s">
        <v>170</v>
      </c>
      <c r="B156" s="7" t="s">
        <v>27</v>
      </c>
      <c r="C156" s="7" t="s">
        <v>28</v>
      </c>
      <c r="D156" s="7" t="s">
        <v>29</v>
      </c>
      <c r="E156" s="7" t="s">
        <v>30</v>
      </c>
      <c r="F156" s="7" t="s">
        <v>31</v>
      </c>
      <c r="G156" s="7" t="s">
        <v>611</v>
      </c>
      <c r="H156" s="7" t="s">
        <v>612</v>
      </c>
      <c r="I156" s="7" t="s">
        <v>613</v>
      </c>
      <c r="J156" s="7" t="s">
        <v>219</v>
      </c>
      <c r="K156" s="7" t="s">
        <v>219</v>
      </c>
      <c r="L156" s="7" t="s">
        <v>362</v>
      </c>
      <c r="M156" s="7" t="s">
        <v>363</v>
      </c>
      <c r="N156" s="7">
        <v>0</v>
      </c>
      <c r="O156" s="7">
        <v>1197000</v>
      </c>
      <c r="P156" s="7">
        <v>0</v>
      </c>
      <c r="Q156" s="7">
        <v>1197000</v>
      </c>
      <c r="R156" s="7">
        <v>0</v>
      </c>
      <c r="S156" s="7" t="s">
        <v>72</v>
      </c>
      <c r="T156" s="7" t="s">
        <v>222</v>
      </c>
      <c r="U156" s="7"/>
      <c r="V156" s="7"/>
      <c r="W156" s="7"/>
    </row>
    <row r="157" ht="21.75" spans="1:23">
      <c r="A157" s="7" t="s">
        <v>170</v>
      </c>
      <c r="B157" s="7" t="s">
        <v>27</v>
      </c>
      <c r="C157" s="7" t="s">
        <v>28</v>
      </c>
      <c r="D157" s="7" t="s">
        <v>29</v>
      </c>
      <c r="E157" s="7" t="s">
        <v>30</v>
      </c>
      <c r="F157" s="7" t="s">
        <v>31</v>
      </c>
      <c r="G157" s="7" t="s">
        <v>614</v>
      </c>
      <c r="H157" s="7" t="s">
        <v>615</v>
      </c>
      <c r="I157" s="7" t="s">
        <v>616</v>
      </c>
      <c r="J157" s="7" t="s">
        <v>219</v>
      </c>
      <c r="K157" s="7" t="s">
        <v>219</v>
      </c>
      <c r="L157" s="7" t="s">
        <v>362</v>
      </c>
      <c r="M157" s="7" t="s">
        <v>363</v>
      </c>
      <c r="N157" s="7">
        <v>0</v>
      </c>
      <c r="O157" s="7">
        <v>27000</v>
      </c>
      <c r="P157" s="7">
        <v>0</v>
      </c>
      <c r="Q157" s="7">
        <v>27000</v>
      </c>
      <c r="R157" s="7">
        <v>0</v>
      </c>
      <c r="S157" s="7" t="s">
        <v>121</v>
      </c>
      <c r="T157" s="7" t="s">
        <v>222</v>
      </c>
      <c r="U157" s="7"/>
      <c r="V157" s="7"/>
      <c r="W157" s="7"/>
    </row>
    <row r="158" ht="21.75" spans="1:23">
      <c r="A158" s="7" t="s">
        <v>170</v>
      </c>
      <c r="B158" s="7" t="s">
        <v>27</v>
      </c>
      <c r="C158" s="7" t="s">
        <v>28</v>
      </c>
      <c r="D158" s="7" t="s">
        <v>29</v>
      </c>
      <c r="E158" s="7" t="s">
        <v>30</v>
      </c>
      <c r="F158" s="7" t="s">
        <v>31</v>
      </c>
      <c r="G158" s="7" t="s">
        <v>617</v>
      </c>
      <c r="H158" s="7" t="s">
        <v>618</v>
      </c>
      <c r="I158" s="7" t="s">
        <v>619</v>
      </c>
      <c r="J158" s="7" t="s">
        <v>219</v>
      </c>
      <c r="K158" s="7" t="s">
        <v>219</v>
      </c>
      <c r="L158" s="7" t="s">
        <v>362</v>
      </c>
      <c r="M158" s="7" t="s">
        <v>363</v>
      </c>
      <c r="N158" s="7">
        <v>0</v>
      </c>
      <c r="O158" s="7">
        <v>9000</v>
      </c>
      <c r="P158" s="7">
        <v>0</v>
      </c>
      <c r="Q158" s="7">
        <v>9000</v>
      </c>
      <c r="R158" s="7">
        <v>0</v>
      </c>
      <c r="S158" s="7" t="s">
        <v>121</v>
      </c>
      <c r="T158" s="7" t="s">
        <v>222</v>
      </c>
      <c r="U158" s="7"/>
      <c r="V158" s="7"/>
      <c r="W158" s="7"/>
    </row>
    <row r="159" ht="21.75" spans="1:23">
      <c r="A159" s="7" t="s">
        <v>170</v>
      </c>
      <c r="B159" s="7" t="s">
        <v>27</v>
      </c>
      <c r="C159" s="7" t="s">
        <v>28</v>
      </c>
      <c r="D159" s="7" t="s">
        <v>29</v>
      </c>
      <c r="E159" s="7" t="s">
        <v>30</v>
      </c>
      <c r="F159" s="7" t="s">
        <v>31</v>
      </c>
      <c r="G159" s="7" t="s">
        <v>324</v>
      </c>
      <c r="H159" s="7" t="s">
        <v>324</v>
      </c>
      <c r="I159" s="7" t="s">
        <v>325</v>
      </c>
      <c r="J159" s="7" t="s">
        <v>219</v>
      </c>
      <c r="K159" s="7" t="s">
        <v>326</v>
      </c>
      <c r="L159" s="7" t="s">
        <v>327</v>
      </c>
      <c r="M159" s="7" t="s">
        <v>328</v>
      </c>
      <c r="N159" s="7">
        <v>0</v>
      </c>
      <c r="O159" s="7">
        <v>13200</v>
      </c>
      <c r="P159" s="7">
        <v>123.36</v>
      </c>
      <c r="Q159" s="7">
        <v>13076.64</v>
      </c>
      <c r="R159" s="7">
        <v>12</v>
      </c>
      <c r="S159" s="7" t="s">
        <v>121</v>
      </c>
      <c r="T159" s="7" t="s">
        <v>222</v>
      </c>
      <c r="U159" s="7"/>
      <c r="V159" s="7"/>
      <c r="W159" s="7"/>
    </row>
    <row r="160" ht="21.75" spans="1:23">
      <c r="A160" s="7" t="s">
        <v>170</v>
      </c>
      <c r="B160" s="7" t="s">
        <v>27</v>
      </c>
      <c r="C160" s="7" t="s">
        <v>28</v>
      </c>
      <c r="D160" s="7" t="s">
        <v>29</v>
      </c>
      <c r="E160" s="7" t="s">
        <v>30</v>
      </c>
      <c r="F160" s="7" t="s">
        <v>31</v>
      </c>
      <c r="G160" s="7" t="s">
        <v>329</v>
      </c>
      <c r="H160" s="7" t="s">
        <v>329</v>
      </c>
      <c r="I160" s="7" t="s">
        <v>330</v>
      </c>
      <c r="J160" s="7" t="s">
        <v>189</v>
      </c>
      <c r="K160" s="7" t="s">
        <v>219</v>
      </c>
      <c r="L160" s="7" t="s">
        <v>331</v>
      </c>
      <c r="M160" s="7" t="s">
        <v>332</v>
      </c>
      <c r="N160" s="7">
        <v>0</v>
      </c>
      <c r="O160" s="7">
        <v>4400</v>
      </c>
      <c r="P160" s="7">
        <v>0</v>
      </c>
      <c r="Q160" s="7">
        <v>4400</v>
      </c>
      <c r="R160" s="7">
        <v>12</v>
      </c>
      <c r="S160" s="7" t="s">
        <v>67</v>
      </c>
      <c r="T160" s="7" t="s">
        <v>222</v>
      </c>
      <c r="U160" s="7"/>
      <c r="V160" s="7"/>
      <c r="W160" s="7"/>
    </row>
    <row r="161" ht="21.75" spans="1:23">
      <c r="A161" s="7" t="s">
        <v>170</v>
      </c>
      <c r="B161" s="7" t="s">
        <v>27</v>
      </c>
      <c r="C161" s="7" t="s">
        <v>28</v>
      </c>
      <c r="D161" s="7" t="s">
        <v>29</v>
      </c>
      <c r="E161" s="7" t="s">
        <v>30</v>
      </c>
      <c r="F161" s="7" t="s">
        <v>31</v>
      </c>
      <c r="G161" s="7" t="s">
        <v>333</v>
      </c>
      <c r="H161" s="7" t="s">
        <v>333</v>
      </c>
      <c r="I161" s="7" t="s">
        <v>334</v>
      </c>
      <c r="J161" s="7" t="s">
        <v>189</v>
      </c>
      <c r="K161" s="7" t="s">
        <v>219</v>
      </c>
      <c r="L161" s="7" t="s">
        <v>111</v>
      </c>
      <c r="M161" s="7" t="s">
        <v>112</v>
      </c>
      <c r="N161" s="7">
        <v>0</v>
      </c>
      <c r="O161" s="7">
        <v>5400</v>
      </c>
      <c r="P161" s="7">
        <v>0</v>
      </c>
      <c r="Q161" s="7">
        <v>5400</v>
      </c>
      <c r="R161" s="7">
        <v>12</v>
      </c>
      <c r="S161" s="7" t="s">
        <v>67</v>
      </c>
      <c r="T161" s="7" t="s">
        <v>222</v>
      </c>
      <c r="U161" s="7"/>
      <c r="V161" s="7"/>
      <c r="W161" s="7"/>
    </row>
    <row r="162" ht="21.75" spans="1:23">
      <c r="A162" s="7" t="s">
        <v>170</v>
      </c>
      <c r="B162" s="7" t="s">
        <v>27</v>
      </c>
      <c r="C162" s="7" t="s">
        <v>28</v>
      </c>
      <c r="D162" s="7" t="s">
        <v>29</v>
      </c>
      <c r="E162" s="7" t="s">
        <v>30</v>
      </c>
      <c r="F162" s="7" t="s">
        <v>31</v>
      </c>
      <c r="G162" s="7" t="s">
        <v>335</v>
      </c>
      <c r="H162" s="7" t="s">
        <v>335</v>
      </c>
      <c r="I162" s="7" t="s">
        <v>336</v>
      </c>
      <c r="J162" s="7" t="s">
        <v>189</v>
      </c>
      <c r="K162" s="7" t="s">
        <v>219</v>
      </c>
      <c r="L162" s="7" t="s">
        <v>142</v>
      </c>
      <c r="M162" s="7" t="s">
        <v>143</v>
      </c>
      <c r="N162" s="7">
        <v>0</v>
      </c>
      <c r="O162" s="7">
        <v>2025</v>
      </c>
      <c r="P162" s="7">
        <v>0</v>
      </c>
      <c r="Q162" s="7">
        <v>2025</v>
      </c>
      <c r="R162" s="7">
        <v>12</v>
      </c>
      <c r="S162" s="7" t="s">
        <v>67</v>
      </c>
      <c r="T162" s="7" t="s">
        <v>222</v>
      </c>
      <c r="U162" s="7"/>
      <c r="V162" s="7"/>
      <c r="W162" s="7"/>
    </row>
    <row r="163" ht="21.75" spans="1:23">
      <c r="A163" s="7" t="s">
        <v>170</v>
      </c>
      <c r="B163" s="7" t="s">
        <v>620</v>
      </c>
      <c r="C163" s="7" t="s">
        <v>28</v>
      </c>
      <c r="D163" s="7" t="s">
        <v>29</v>
      </c>
      <c r="E163" s="7" t="s">
        <v>30</v>
      </c>
      <c r="F163" s="7" t="s">
        <v>31</v>
      </c>
      <c r="G163" s="7" t="s">
        <v>621</v>
      </c>
      <c r="H163" s="7" t="s">
        <v>621</v>
      </c>
      <c r="I163" s="7" t="s">
        <v>622</v>
      </c>
      <c r="J163" s="7" t="s">
        <v>424</v>
      </c>
      <c r="K163" s="7" t="s">
        <v>424</v>
      </c>
      <c r="L163" s="7" t="s">
        <v>331</v>
      </c>
      <c r="M163" s="7" t="s">
        <v>332</v>
      </c>
      <c r="N163" s="7">
        <v>0</v>
      </c>
      <c r="O163" s="7">
        <v>4400</v>
      </c>
      <c r="P163" s="7">
        <v>0</v>
      </c>
      <c r="Q163" s="7">
        <v>4400</v>
      </c>
      <c r="R163" s="7">
        <v>0</v>
      </c>
      <c r="S163" s="7" t="s">
        <v>67</v>
      </c>
      <c r="T163" s="7" t="s">
        <v>425</v>
      </c>
      <c r="U163" s="7"/>
      <c r="V163" s="7"/>
      <c r="W163" s="7"/>
    </row>
    <row r="164" ht="21.75" spans="1:23">
      <c r="A164" s="7" t="s">
        <v>170</v>
      </c>
      <c r="B164" s="7" t="s">
        <v>299</v>
      </c>
      <c r="C164" s="7" t="s">
        <v>28</v>
      </c>
      <c r="D164" s="7" t="s">
        <v>29</v>
      </c>
      <c r="E164" s="7" t="s">
        <v>30</v>
      </c>
      <c r="F164" s="7" t="s">
        <v>31</v>
      </c>
      <c r="G164" s="7" t="s">
        <v>337</v>
      </c>
      <c r="H164" s="7" t="s">
        <v>337</v>
      </c>
      <c r="I164" s="7" t="s">
        <v>338</v>
      </c>
      <c r="J164" s="7" t="s">
        <v>219</v>
      </c>
      <c r="K164" s="7" t="s">
        <v>326</v>
      </c>
      <c r="L164" s="7" t="s">
        <v>339</v>
      </c>
      <c r="M164" s="7" t="s">
        <v>340</v>
      </c>
      <c r="N164" s="7">
        <v>0</v>
      </c>
      <c r="O164" s="7">
        <v>18800</v>
      </c>
      <c r="P164" s="7">
        <v>188</v>
      </c>
      <c r="Q164" s="7">
        <v>18612</v>
      </c>
      <c r="R164" s="7">
        <v>12</v>
      </c>
      <c r="S164" s="7" t="s">
        <v>121</v>
      </c>
      <c r="T164" s="7" t="s">
        <v>222</v>
      </c>
      <c r="U164" s="7"/>
      <c r="V164" s="7"/>
      <c r="W164" s="7"/>
    </row>
    <row r="165" ht="21.75" spans="1:23">
      <c r="A165" s="7" t="s">
        <v>189</v>
      </c>
      <c r="B165" s="7" t="s">
        <v>27</v>
      </c>
      <c r="C165" s="7" t="s">
        <v>28</v>
      </c>
      <c r="D165" s="7" t="s">
        <v>29</v>
      </c>
      <c r="E165" s="7" t="s">
        <v>30</v>
      </c>
      <c r="F165" s="7" t="s">
        <v>31</v>
      </c>
      <c r="G165" s="7" t="s">
        <v>341</v>
      </c>
      <c r="H165" s="7" t="s">
        <v>341</v>
      </c>
      <c r="I165" s="7" t="s">
        <v>342</v>
      </c>
      <c r="J165" s="7" t="s">
        <v>219</v>
      </c>
      <c r="K165" s="7" t="s">
        <v>326</v>
      </c>
      <c r="L165" s="7" t="s">
        <v>255</v>
      </c>
      <c r="M165" s="7" t="s">
        <v>256</v>
      </c>
      <c r="N165" s="7">
        <v>0</v>
      </c>
      <c r="O165" s="7">
        <v>11280</v>
      </c>
      <c r="P165" s="7">
        <v>105.42</v>
      </c>
      <c r="Q165" s="7">
        <v>11174.58</v>
      </c>
      <c r="R165" s="7">
        <v>12</v>
      </c>
      <c r="S165" s="7" t="s">
        <v>67</v>
      </c>
      <c r="T165" s="7" t="s">
        <v>222</v>
      </c>
      <c r="U165" s="7"/>
      <c r="V165" s="7"/>
      <c r="W165" s="7"/>
    </row>
    <row r="166" ht="21.75" spans="1:23">
      <c r="A166" s="7" t="s">
        <v>189</v>
      </c>
      <c r="B166" s="7" t="s">
        <v>27</v>
      </c>
      <c r="C166" s="7" t="s">
        <v>28</v>
      </c>
      <c r="D166" s="7" t="s">
        <v>29</v>
      </c>
      <c r="E166" s="7" t="s">
        <v>30</v>
      </c>
      <c r="F166" s="7" t="s">
        <v>31</v>
      </c>
      <c r="G166" s="7" t="s">
        <v>623</v>
      </c>
      <c r="H166" s="7" t="s">
        <v>343</v>
      </c>
      <c r="I166" s="7" t="s">
        <v>344</v>
      </c>
      <c r="J166" s="7" t="s">
        <v>219</v>
      </c>
      <c r="K166" s="7" t="s">
        <v>219</v>
      </c>
      <c r="L166" s="7" t="s">
        <v>194</v>
      </c>
      <c r="M166" s="7" t="s">
        <v>195</v>
      </c>
      <c r="N166" s="7">
        <v>0</v>
      </c>
      <c r="O166" s="7">
        <v>3000</v>
      </c>
      <c r="P166" s="7">
        <v>0</v>
      </c>
      <c r="Q166" s="7">
        <v>3000</v>
      </c>
      <c r="R166" s="7">
        <v>0</v>
      </c>
      <c r="S166" s="7" t="s">
        <v>89</v>
      </c>
      <c r="T166" s="7" t="s">
        <v>222</v>
      </c>
      <c r="U166" s="7"/>
      <c r="V166" s="7"/>
      <c r="W166" s="7"/>
    </row>
    <row r="167" ht="21.75" spans="1:23">
      <c r="A167" s="7" t="s">
        <v>189</v>
      </c>
      <c r="B167" s="7" t="s">
        <v>27</v>
      </c>
      <c r="C167" s="7" t="s">
        <v>28</v>
      </c>
      <c r="D167" s="7" t="s">
        <v>29</v>
      </c>
      <c r="E167" s="7" t="s">
        <v>30</v>
      </c>
      <c r="F167" s="7" t="s">
        <v>31</v>
      </c>
      <c r="G167" s="7" t="s">
        <v>624</v>
      </c>
      <c r="H167" s="7" t="s">
        <v>345</v>
      </c>
      <c r="I167" s="7" t="s">
        <v>346</v>
      </c>
      <c r="J167" s="7" t="s">
        <v>219</v>
      </c>
      <c r="K167" s="7" t="s">
        <v>219</v>
      </c>
      <c r="L167" s="7" t="s">
        <v>194</v>
      </c>
      <c r="M167" s="7" t="s">
        <v>195</v>
      </c>
      <c r="N167" s="7">
        <v>0</v>
      </c>
      <c r="O167" s="7">
        <v>15729</v>
      </c>
      <c r="P167" s="7">
        <v>0</v>
      </c>
      <c r="Q167" s="7">
        <v>15729</v>
      </c>
      <c r="R167" s="7">
        <v>0</v>
      </c>
      <c r="S167" s="7" t="s">
        <v>89</v>
      </c>
      <c r="T167" s="7" t="s">
        <v>222</v>
      </c>
      <c r="U167" s="7"/>
      <c r="V167" s="7"/>
      <c r="W167" s="7"/>
    </row>
    <row r="168" ht="21.75" spans="1:23">
      <c r="A168" s="7" t="s">
        <v>189</v>
      </c>
      <c r="B168" s="7" t="s">
        <v>27</v>
      </c>
      <c r="C168" s="7" t="s">
        <v>28</v>
      </c>
      <c r="D168" s="7" t="s">
        <v>29</v>
      </c>
      <c r="E168" s="7" t="s">
        <v>30</v>
      </c>
      <c r="F168" s="7" t="s">
        <v>31</v>
      </c>
      <c r="G168" s="7" t="s">
        <v>625</v>
      </c>
      <c r="H168" s="7" t="s">
        <v>347</v>
      </c>
      <c r="I168" s="7" t="s">
        <v>348</v>
      </c>
      <c r="J168" s="7" t="s">
        <v>219</v>
      </c>
      <c r="K168" s="7" t="s">
        <v>219</v>
      </c>
      <c r="L168" s="7" t="s">
        <v>194</v>
      </c>
      <c r="M168" s="7" t="s">
        <v>195</v>
      </c>
      <c r="N168" s="7">
        <v>0</v>
      </c>
      <c r="O168" s="7">
        <v>32880</v>
      </c>
      <c r="P168" s="7">
        <v>0</v>
      </c>
      <c r="Q168" s="7">
        <v>32880</v>
      </c>
      <c r="R168" s="7">
        <v>0</v>
      </c>
      <c r="S168" s="7" t="s">
        <v>89</v>
      </c>
      <c r="T168" s="7" t="s">
        <v>222</v>
      </c>
      <c r="U168" s="7"/>
      <c r="V168" s="7"/>
      <c r="W168" s="7"/>
    </row>
    <row r="169" ht="21.75" spans="1:23">
      <c r="A169" s="7" t="s">
        <v>189</v>
      </c>
      <c r="B169" s="7" t="s">
        <v>27</v>
      </c>
      <c r="C169" s="7" t="s">
        <v>28</v>
      </c>
      <c r="D169" s="7" t="s">
        <v>29</v>
      </c>
      <c r="E169" s="7" t="s">
        <v>30</v>
      </c>
      <c r="F169" s="7" t="s">
        <v>31</v>
      </c>
      <c r="G169" s="7" t="s">
        <v>626</v>
      </c>
      <c r="H169" s="7" t="s">
        <v>627</v>
      </c>
      <c r="I169" s="7" t="s">
        <v>628</v>
      </c>
      <c r="J169" s="7" t="s">
        <v>219</v>
      </c>
      <c r="K169" s="7" t="s">
        <v>219</v>
      </c>
      <c r="L169" s="7" t="s">
        <v>362</v>
      </c>
      <c r="M169" s="7" t="s">
        <v>363</v>
      </c>
      <c r="N169" s="7">
        <v>0</v>
      </c>
      <c r="O169" s="7">
        <v>4285.71</v>
      </c>
      <c r="P169" s="7">
        <v>0</v>
      </c>
      <c r="Q169" s="7">
        <v>4285.71</v>
      </c>
      <c r="R169" s="7">
        <v>0</v>
      </c>
      <c r="S169" s="7" t="s">
        <v>72</v>
      </c>
      <c r="T169" s="7" t="s">
        <v>222</v>
      </c>
      <c r="U169" s="7"/>
      <c r="V169" s="7"/>
      <c r="W169" s="7"/>
    </row>
    <row r="170" ht="21.75" spans="1:23">
      <c r="A170" s="7" t="s">
        <v>189</v>
      </c>
      <c r="B170" s="7" t="s">
        <v>27</v>
      </c>
      <c r="C170" s="7" t="s">
        <v>28</v>
      </c>
      <c r="D170" s="7" t="s">
        <v>29</v>
      </c>
      <c r="E170" s="7" t="s">
        <v>30</v>
      </c>
      <c r="F170" s="7" t="s">
        <v>31</v>
      </c>
      <c r="G170" s="7" t="s">
        <v>629</v>
      </c>
      <c r="H170" s="7" t="s">
        <v>630</v>
      </c>
      <c r="I170" s="7" t="s">
        <v>631</v>
      </c>
      <c r="J170" s="7" t="s">
        <v>219</v>
      </c>
      <c r="K170" s="7" t="s">
        <v>219</v>
      </c>
      <c r="L170" s="7" t="s">
        <v>362</v>
      </c>
      <c r="M170" s="7" t="s">
        <v>363</v>
      </c>
      <c r="N170" s="7">
        <v>0</v>
      </c>
      <c r="O170" s="7">
        <v>60000</v>
      </c>
      <c r="P170" s="7">
        <v>0</v>
      </c>
      <c r="Q170" s="7">
        <v>60000</v>
      </c>
      <c r="R170" s="7">
        <v>0</v>
      </c>
      <c r="S170" s="7" t="s">
        <v>72</v>
      </c>
      <c r="T170" s="7" t="s">
        <v>222</v>
      </c>
      <c r="U170" s="7"/>
      <c r="V170" s="7"/>
      <c r="W170" s="7"/>
    </row>
    <row r="171" ht="21.75" spans="1:23">
      <c r="A171" s="7" t="s">
        <v>189</v>
      </c>
      <c r="B171" s="7" t="s">
        <v>27</v>
      </c>
      <c r="C171" s="7" t="s">
        <v>28</v>
      </c>
      <c r="D171" s="7" t="s">
        <v>29</v>
      </c>
      <c r="E171" s="7" t="s">
        <v>30</v>
      </c>
      <c r="F171" s="7" t="s">
        <v>31</v>
      </c>
      <c r="G171" s="7" t="s">
        <v>632</v>
      </c>
      <c r="H171" s="7" t="s">
        <v>633</v>
      </c>
      <c r="I171" s="7" t="s">
        <v>634</v>
      </c>
      <c r="J171" s="7" t="s">
        <v>219</v>
      </c>
      <c r="K171" s="7" t="s">
        <v>219</v>
      </c>
      <c r="L171" s="7" t="s">
        <v>362</v>
      </c>
      <c r="M171" s="7" t="s">
        <v>363</v>
      </c>
      <c r="N171" s="7">
        <v>0</v>
      </c>
      <c r="O171" s="7">
        <v>458474</v>
      </c>
      <c r="P171" s="7">
        <v>0</v>
      </c>
      <c r="Q171" s="7">
        <v>458474</v>
      </c>
      <c r="R171" s="7">
        <v>0</v>
      </c>
      <c r="S171" s="7" t="s">
        <v>385</v>
      </c>
      <c r="T171" s="7" t="s">
        <v>222</v>
      </c>
      <c r="U171" s="7"/>
      <c r="V171" s="7"/>
      <c r="W171" s="7"/>
    </row>
    <row r="172" ht="21.75" spans="1:23">
      <c r="A172" s="7" t="s">
        <v>189</v>
      </c>
      <c r="B172" s="7" t="s">
        <v>27</v>
      </c>
      <c r="C172" s="7" t="s">
        <v>28</v>
      </c>
      <c r="D172" s="7" t="s">
        <v>29</v>
      </c>
      <c r="E172" s="7" t="s">
        <v>30</v>
      </c>
      <c r="F172" s="7" t="s">
        <v>31</v>
      </c>
      <c r="G172" s="7" t="s">
        <v>635</v>
      </c>
      <c r="H172" s="7" t="s">
        <v>636</v>
      </c>
      <c r="I172" s="7" t="s">
        <v>637</v>
      </c>
      <c r="J172" s="7" t="s">
        <v>326</v>
      </c>
      <c r="K172" s="7" t="s">
        <v>326</v>
      </c>
      <c r="L172" s="7" t="s">
        <v>362</v>
      </c>
      <c r="M172" s="7" t="s">
        <v>363</v>
      </c>
      <c r="N172" s="7">
        <v>0</v>
      </c>
      <c r="O172" s="7">
        <v>18000</v>
      </c>
      <c r="P172" s="7">
        <v>0</v>
      </c>
      <c r="Q172" s="7">
        <v>18000</v>
      </c>
      <c r="R172" s="7">
        <v>0</v>
      </c>
      <c r="S172" s="7" t="s">
        <v>121</v>
      </c>
      <c r="T172" s="7" t="s">
        <v>222</v>
      </c>
      <c r="U172" s="7"/>
      <c r="V172" s="7"/>
      <c r="W172" s="7"/>
    </row>
    <row r="173" ht="21.75" spans="1:23">
      <c r="A173" s="7" t="s">
        <v>189</v>
      </c>
      <c r="B173" s="7" t="s">
        <v>27</v>
      </c>
      <c r="C173" s="7" t="s">
        <v>28</v>
      </c>
      <c r="D173" s="7" t="s">
        <v>29</v>
      </c>
      <c r="E173" s="7" t="s">
        <v>30</v>
      </c>
      <c r="F173" s="7" t="s">
        <v>31</v>
      </c>
      <c r="G173" s="7" t="s">
        <v>638</v>
      </c>
      <c r="H173" s="7" t="s">
        <v>639</v>
      </c>
      <c r="I173" s="7" t="s">
        <v>640</v>
      </c>
      <c r="J173" s="7" t="s">
        <v>326</v>
      </c>
      <c r="K173" s="7" t="s">
        <v>326</v>
      </c>
      <c r="L173" s="7" t="s">
        <v>362</v>
      </c>
      <c r="M173" s="7" t="s">
        <v>363</v>
      </c>
      <c r="N173" s="7">
        <v>0</v>
      </c>
      <c r="O173" s="7">
        <v>63000</v>
      </c>
      <c r="P173" s="7">
        <v>0</v>
      </c>
      <c r="Q173" s="7">
        <v>63000</v>
      </c>
      <c r="R173" s="7">
        <v>0</v>
      </c>
      <c r="S173" s="7" t="s">
        <v>72</v>
      </c>
      <c r="T173" s="7" t="s">
        <v>222</v>
      </c>
      <c r="U173" s="7"/>
      <c r="V173" s="7"/>
      <c r="W173" s="7"/>
    </row>
    <row r="174" ht="21.75" spans="1:23">
      <c r="A174" s="7" t="s">
        <v>189</v>
      </c>
      <c r="B174" s="7" t="s">
        <v>27</v>
      </c>
      <c r="C174" s="7" t="s">
        <v>28</v>
      </c>
      <c r="D174" s="7" t="s">
        <v>29</v>
      </c>
      <c r="E174" s="7" t="s">
        <v>30</v>
      </c>
      <c r="F174" s="7" t="s">
        <v>31</v>
      </c>
      <c r="G174" s="7" t="s">
        <v>349</v>
      </c>
      <c r="H174" s="7" t="s">
        <v>349</v>
      </c>
      <c r="I174" s="7" t="s">
        <v>350</v>
      </c>
      <c r="J174" s="7" t="s">
        <v>219</v>
      </c>
      <c r="K174" s="7" t="s">
        <v>326</v>
      </c>
      <c r="L174" s="7" t="s">
        <v>351</v>
      </c>
      <c r="M174" s="7" t="s">
        <v>352</v>
      </c>
      <c r="N174" s="7">
        <v>0</v>
      </c>
      <c r="O174" s="7">
        <v>5160</v>
      </c>
      <c r="P174" s="7">
        <v>48.22</v>
      </c>
      <c r="Q174" s="7">
        <v>5111.78</v>
      </c>
      <c r="R174" s="7">
        <v>12</v>
      </c>
      <c r="S174" s="7" t="s">
        <v>67</v>
      </c>
      <c r="T174" s="7" t="s">
        <v>222</v>
      </c>
      <c r="U174" s="7"/>
      <c r="V174" s="7"/>
      <c r="W174" s="7"/>
    </row>
    <row r="175" ht="21.75" spans="1:23">
      <c r="A175" s="7" t="s">
        <v>189</v>
      </c>
      <c r="B175" s="7" t="s">
        <v>27</v>
      </c>
      <c r="C175" s="7" t="s">
        <v>28</v>
      </c>
      <c r="D175" s="7" t="s">
        <v>29</v>
      </c>
      <c r="E175" s="7" t="s">
        <v>30</v>
      </c>
      <c r="F175" s="7" t="s">
        <v>31</v>
      </c>
      <c r="G175" s="7" t="s">
        <v>353</v>
      </c>
      <c r="H175" s="7" t="s">
        <v>353</v>
      </c>
      <c r="I175" s="7" t="s">
        <v>354</v>
      </c>
      <c r="J175" s="7" t="s">
        <v>219</v>
      </c>
      <c r="K175" s="7" t="s">
        <v>326</v>
      </c>
      <c r="L175" s="7" t="s">
        <v>355</v>
      </c>
      <c r="M175" s="7" t="s">
        <v>356</v>
      </c>
      <c r="N175" s="7">
        <v>0</v>
      </c>
      <c r="O175" s="7">
        <v>42445</v>
      </c>
      <c r="P175" s="7">
        <v>0</v>
      </c>
      <c r="Q175" s="7">
        <v>42445</v>
      </c>
      <c r="R175" s="7">
        <v>12</v>
      </c>
      <c r="S175" s="7" t="s">
        <v>89</v>
      </c>
      <c r="T175" s="7" t="s">
        <v>222</v>
      </c>
      <c r="U175" s="7"/>
      <c r="V175" s="7"/>
      <c r="W175" s="7"/>
    </row>
    <row r="176" ht="21.75" spans="1:23">
      <c r="A176" s="7" t="s">
        <v>189</v>
      </c>
      <c r="B176" s="7" t="s">
        <v>299</v>
      </c>
      <c r="C176" s="7" t="s">
        <v>28</v>
      </c>
      <c r="D176" s="7" t="s">
        <v>29</v>
      </c>
      <c r="E176" s="7" t="s">
        <v>30</v>
      </c>
      <c r="F176" s="7" t="s">
        <v>31</v>
      </c>
      <c r="G176" s="7" t="s">
        <v>357</v>
      </c>
      <c r="H176" s="7" t="s">
        <v>357</v>
      </c>
      <c r="I176" s="7" t="s">
        <v>358</v>
      </c>
      <c r="J176" s="7" t="s">
        <v>219</v>
      </c>
      <c r="K176" s="7" t="s">
        <v>326</v>
      </c>
      <c r="L176" s="7" t="s">
        <v>302</v>
      </c>
      <c r="M176" s="7" t="s">
        <v>303</v>
      </c>
      <c r="N176" s="7">
        <v>0</v>
      </c>
      <c r="O176" s="7">
        <v>50000</v>
      </c>
      <c r="P176" s="7">
        <v>500</v>
      </c>
      <c r="Q176" s="7">
        <v>49500</v>
      </c>
      <c r="R176" s="7">
        <v>12</v>
      </c>
      <c r="S176" s="7" t="s">
        <v>121</v>
      </c>
      <c r="T176" s="7" t="s">
        <v>222</v>
      </c>
      <c r="U176" s="7"/>
      <c r="V176" s="7"/>
      <c r="W176" s="7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5"/>
  <sheetViews>
    <sheetView workbookViewId="0">
      <selection activeCell="F16" sqref="F16"/>
    </sheetView>
  </sheetViews>
  <sheetFormatPr defaultColWidth="9.14285714285714" defaultRowHeight="18.75"/>
  <cols>
    <col min="1" max="1" width="14" style="1" customWidth="1"/>
    <col min="2" max="2" width="35" style="1" customWidth="1"/>
    <col min="3" max="3" width="10.4285714285714" style="1" customWidth="1"/>
    <col min="4" max="4" width="6.57142857142857" style="1" customWidth="1"/>
    <col min="5" max="5" width="13.7142857142857" style="1" customWidth="1"/>
    <col min="6" max="6" width="35" style="1" customWidth="1"/>
    <col min="7" max="7" width="14" style="1" customWidth="1"/>
    <col min="8" max="8" width="11.7142857142857" style="1" customWidth="1"/>
    <col min="9" max="9" width="23" style="1" customWidth="1"/>
    <col min="10" max="10" width="10.4285714285714" style="1" customWidth="1"/>
    <col min="11" max="11" width="9" style="1" customWidth="1"/>
    <col min="12" max="12" width="5.85714285714286" style="1" customWidth="1"/>
    <col min="13" max="13" width="9" style="1" customWidth="1"/>
    <col min="14" max="14" width="10.4285714285714" style="1" customWidth="1"/>
    <col min="15" max="16" width="9.14285714285714" style="1"/>
    <col min="17" max="17" width="1" style="1" customWidth="1"/>
    <col min="18" max="16384" width="9.14285714285714" style="1"/>
  </cols>
  <sheetData>
    <row r="1" ht="20" customHeight="1" spans="1:17">
      <c r="A1" s="2" t="s">
        <v>641</v>
      </c>
      <c r="B1" s="2" t="s">
        <v>14</v>
      </c>
      <c r="C1" s="2" t="s">
        <v>2</v>
      </c>
      <c r="D1" s="2" t="s">
        <v>642</v>
      </c>
      <c r="E1" s="3" t="s">
        <v>8</v>
      </c>
      <c r="F1" s="2" t="s">
        <v>14</v>
      </c>
      <c r="G1" s="2" t="s">
        <v>641</v>
      </c>
      <c r="H1" s="2" t="s">
        <v>643</v>
      </c>
      <c r="I1" s="2" t="s">
        <v>644</v>
      </c>
      <c r="J1" s="2" t="s">
        <v>645</v>
      </c>
      <c r="K1" s="2" t="s">
        <v>18</v>
      </c>
      <c r="L1" s="2" t="s">
        <v>646</v>
      </c>
      <c r="M1" s="2" t="s">
        <v>20</v>
      </c>
      <c r="N1" s="2" t="s">
        <v>647</v>
      </c>
      <c r="Q1" s="5" t="s">
        <v>648</v>
      </c>
    </row>
    <row r="2" ht="21.75" spans="1:14">
      <c r="A2" s="4" t="s">
        <v>76</v>
      </c>
      <c r="B2" s="4" t="s">
        <v>649</v>
      </c>
      <c r="C2" s="4" t="s">
        <v>60</v>
      </c>
      <c r="D2" s="4" t="s">
        <v>650</v>
      </c>
      <c r="E2" s="4" t="s">
        <v>651</v>
      </c>
      <c r="F2" s="4" t="s">
        <v>649</v>
      </c>
      <c r="G2" s="4" t="s">
        <v>76</v>
      </c>
      <c r="H2" s="4" t="s">
        <v>652</v>
      </c>
      <c r="I2" s="4" t="s">
        <v>653</v>
      </c>
      <c r="J2" s="4" t="s">
        <v>654</v>
      </c>
      <c r="K2" s="4" t="s">
        <v>655</v>
      </c>
      <c r="L2" s="4" t="s">
        <v>656</v>
      </c>
      <c r="M2" s="4" t="s">
        <v>657</v>
      </c>
      <c r="N2" s="4" t="s">
        <v>658</v>
      </c>
    </row>
    <row r="3" ht="21.75" spans="1:14">
      <c r="A3" s="4" t="s">
        <v>80</v>
      </c>
      <c r="B3" s="4" t="s">
        <v>659</v>
      </c>
      <c r="C3" s="4" t="s">
        <v>60</v>
      </c>
      <c r="D3" s="4" t="s">
        <v>650</v>
      </c>
      <c r="E3" s="4" t="s">
        <v>660</v>
      </c>
      <c r="F3" s="4" t="s">
        <v>659</v>
      </c>
      <c r="G3" s="4" t="s">
        <v>80</v>
      </c>
      <c r="H3" s="4" t="s">
        <v>661</v>
      </c>
      <c r="I3" s="4" t="s">
        <v>653</v>
      </c>
      <c r="J3" s="4" t="s">
        <v>654</v>
      </c>
      <c r="K3" s="4" t="s">
        <v>655</v>
      </c>
      <c r="L3" s="4" t="s">
        <v>656</v>
      </c>
      <c r="M3" s="4" t="s">
        <v>657</v>
      </c>
      <c r="N3" s="4" t="s">
        <v>658</v>
      </c>
    </row>
    <row r="4" ht="21.75" spans="1:14">
      <c r="A4" s="4" t="s">
        <v>71</v>
      </c>
      <c r="B4" s="4" t="s">
        <v>662</v>
      </c>
      <c r="C4" s="4" t="s">
        <v>60</v>
      </c>
      <c r="D4" s="4" t="s">
        <v>663</v>
      </c>
      <c r="E4" s="4" t="s">
        <v>664</v>
      </c>
      <c r="F4" s="4" t="s">
        <v>662</v>
      </c>
      <c r="G4" s="4" t="s">
        <v>71</v>
      </c>
      <c r="H4" s="4" t="s">
        <v>665</v>
      </c>
      <c r="I4" s="4" t="s">
        <v>653</v>
      </c>
      <c r="J4" s="4" t="s">
        <v>666</v>
      </c>
      <c r="K4" s="4" t="s">
        <v>667</v>
      </c>
      <c r="L4" s="4" t="s">
        <v>656</v>
      </c>
      <c r="M4" s="4" t="s">
        <v>657</v>
      </c>
      <c r="N4" s="4" t="s">
        <v>668</v>
      </c>
    </row>
    <row r="5" ht="21.75" spans="1:14">
      <c r="A5" s="4" t="s">
        <v>94</v>
      </c>
      <c r="B5" s="4" t="s">
        <v>669</v>
      </c>
      <c r="C5" s="4" t="s">
        <v>60</v>
      </c>
      <c r="D5" s="4" t="s">
        <v>663</v>
      </c>
      <c r="E5" s="4" t="s">
        <v>670</v>
      </c>
      <c r="F5" s="4" t="s">
        <v>669</v>
      </c>
      <c r="G5" s="4" t="s">
        <v>94</v>
      </c>
      <c r="H5" s="4" t="s">
        <v>671</v>
      </c>
      <c r="I5" s="4" t="s">
        <v>653</v>
      </c>
      <c r="J5" s="4" t="s">
        <v>672</v>
      </c>
      <c r="K5" s="4" t="s">
        <v>673</v>
      </c>
      <c r="L5" s="4" t="s">
        <v>656</v>
      </c>
      <c r="M5" s="4" t="s">
        <v>657</v>
      </c>
      <c r="N5" s="4" t="s">
        <v>674</v>
      </c>
    </row>
    <row r="6" ht="21.75" spans="1:14">
      <c r="A6" s="4" t="s">
        <v>84</v>
      </c>
      <c r="B6" s="4" t="s">
        <v>675</v>
      </c>
      <c r="C6" s="4" t="s">
        <v>60</v>
      </c>
      <c r="D6" s="4" t="s">
        <v>663</v>
      </c>
      <c r="E6" s="4" t="s">
        <v>676</v>
      </c>
      <c r="F6" s="4" t="s">
        <v>675</v>
      </c>
      <c r="G6" s="4" t="s">
        <v>84</v>
      </c>
      <c r="H6" s="4" t="s">
        <v>677</v>
      </c>
      <c r="I6" s="4" t="s">
        <v>653</v>
      </c>
      <c r="J6" s="4" t="s">
        <v>654</v>
      </c>
      <c r="K6" s="4" t="s">
        <v>678</v>
      </c>
      <c r="L6" s="4" t="s">
        <v>656</v>
      </c>
      <c r="M6" s="4" t="s">
        <v>657</v>
      </c>
      <c r="N6" s="4" t="s">
        <v>679</v>
      </c>
    </row>
    <row r="7" ht="21.75" spans="1:14">
      <c r="A7" s="4" t="s">
        <v>66</v>
      </c>
      <c r="B7" s="4" t="s">
        <v>680</v>
      </c>
      <c r="C7" s="4" t="s">
        <v>60</v>
      </c>
      <c r="D7" s="4" t="s">
        <v>663</v>
      </c>
      <c r="E7" s="4" t="s">
        <v>681</v>
      </c>
      <c r="F7" s="4" t="s">
        <v>680</v>
      </c>
      <c r="G7" s="4" t="s">
        <v>66</v>
      </c>
      <c r="H7" s="4" t="s">
        <v>682</v>
      </c>
      <c r="I7" s="4" t="s">
        <v>653</v>
      </c>
      <c r="J7" s="4" t="s">
        <v>683</v>
      </c>
      <c r="K7" s="4" t="s">
        <v>684</v>
      </c>
      <c r="L7" s="4" t="s">
        <v>656</v>
      </c>
      <c r="M7" s="4" t="s">
        <v>657</v>
      </c>
      <c r="N7" s="4" t="s">
        <v>685</v>
      </c>
    </row>
    <row r="8" ht="21.75" spans="1:14">
      <c r="A8" s="4" t="s">
        <v>99</v>
      </c>
      <c r="B8" s="4" t="s">
        <v>686</v>
      </c>
      <c r="C8" s="4" t="s">
        <v>60</v>
      </c>
      <c r="D8" s="4" t="s">
        <v>663</v>
      </c>
      <c r="E8" s="4" t="s">
        <v>687</v>
      </c>
      <c r="F8" s="4" t="s">
        <v>686</v>
      </c>
      <c r="G8" s="4" t="s">
        <v>99</v>
      </c>
      <c r="H8" s="4" t="s">
        <v>688</v>
      </c>
      <c r="I8" s="4" t="s">
        <v>653</v>
      </c>
      <c r="J8" s="4" t="s">
        <v>689</v>
      </c>
      <c r="K8" s="4" t="s">
        <v>656</v>
      </c>
      <c r="L8" s="4" t="s">
        <v>656</v>
      </c>
      <c r="M8" s="4" t="s">
        <v>657</v>
      </c>
      <c r="N8" s="4" t="s">
        <v>690</v>
      </c>
    </row>
    <row r="9" ht="21.75" spans="1:14">
      <c r="A9" s="4" t="s">
        <v>88</v>
      </c>
      <c r="B9" s="4" t="s">
        <v>691</v>
      </c>
      <c r="C9" s="4" t="s">
        <v>60</v>
      </c>
      <c r="D9" s="4" t="s">
        <v>692</v>
      </c>
      <c r="E9" s="4" t="s">
        <v>693</v>
      </c>
      <c r="F9" s="4" t="s">
        <v>691</v>
      </c>
      <c r="G9" s="4" t="s">
        <v>88</v>
      </c>
      <c r="H9" s="4" t="s">
        <v>694</v>
      </c>
      <c r="I9" s="4" t="s">
        <v>28</v>
      </c>
      <c r="J9" s="4" t="s">
        <v>695</v>
      </c>
      <c r="K9" s="4" t="s">
        <v>656</v>
      </c>
      <c r="L9" s="4" t="s">
        <v>656</v>
      </c>
      <c r="M9" s="4" t="s">
        <v>657</v>
      </c>
      <c r="N9" s="4" t="s">
        <v>696</v>
      </c>
    </row>
    <row r="10" ht="21.75" spans="1:14">
      <c r="A10" s="4" t="s">
        <v>112</v>
      </c>
      <c r="B10" s="4" t="s">
        <v>697</v>
      </c>
      <c r="C10" s="4" t="s">
        <v>100</v>
      </c>
      <c r="D10" s="4" t="s">
        <v>650</v>
      </c>
      <c r="E10" s="4" t="s">
        <v>698</v>
      </c>
      <c r="F10" s="4" t="s">
        <v>697</v>
      </c>
      <c r="G10" s="4" t="s">
        <v>112</v>
      </c>
      <c r="H10" s="4" t="s">
        <v>699</v>
      </c>
      <c r="I10" s="4" t="s">
        <v>700</v>
      </c>
      <c r="J10" s="4" t="s">
        <v>701</v>
      </c>
      <c r="K10" s="4" t="s">
        <v>656</v>
      </c>
      <c r="L10" s="4" t="s">
        <v>656</v>
      </c>
      <c r="M10" s="4" t="s">
        <v>657</v>
      </c>
      <c r="N10" s="4" t="s">
        <v>702</v>
      </c>
    </row>
    <row r="11" ht="21.75" spans="1:14">
      <c r="A11" s="4" t="s">
        <v>37</v>
      </c>
      <c r="B11" s="4" t="s">
        <v>703</v>
      </c>
      <c r="C11" s="4" t="s">
        <v>100</v>
      </c>
      <c r="D11" s="4" t="s">
        <v>704</v>
      </c>
      <c r="E11" s="4" t="s">
        <v>705</v>
      </c>
      <c r="F11" s="4" t="s">
        <v>703</v>
      </c>
      <c r="G11" s="4" t="s">
        <v>37</v>
      </c>
      <c r="H11" s="4" t="s">
        <v>706</v>
      </c>
      <c r="I11" s="4" t="s">
        <v>707</v>
      </c>
      <c r="J11" s="4" t="s">
        <v>708</v>
      </c>
      <c r="K11" s="4" t="s">
        <v>656</v>
      </c>
      <c r="L11" s="4" t="s">
        <v>656</v>
      </c>
      <c r="M11" s="4" t="s">
        <v>657</v>
      </c>
      <c r="N11" s="4" t="s">
        <v>709</v>
      </c>
    </row>
    <row r="12" ht="21.75" spans="1:14">
      <c r="A12" s="4" t="s">
        <v>108</v>
      </c>
      <c r="B12" s="4" t="s">
        <v>710</v>
      </c>
      <c r="C12" s="4" t="s">
        <v>100</v>
      </c>
      <c r="D12" s="4" t="s">
        <v>663</v>
      </c>
      <c r="E12" s="4" t="s">
        <v>711</v>
      </c>
      <c r="F12" s="4" t="s">
        <v>710</v>
      </c>
      <c r="G12" s="4" t="s">
        <v>108</v>
      </c>
      <c r="H12" s="4" t="s">
        <v>712</v>
      </c>
      <c r="I12" s="4" t="s">
        <v>700</v>
      </c>
      <c r="J12" s="4" t="s">
        <v>713</v>
      </c>
      <c r="K12" s="4" t="s">
        <v>656</v>
      </c>
      <c r="L12" s="4" t="s">
        <v>656</v>
      </c>
      <c r="M12" s="4" t="s">
        <v>657</v>
      </c>
      <c r="N12" s="4" t="s">
        <v>714</v>
      </c>
    </row>
    <row r="13" ht="21.75" spans="1:14">
      <c r="A13" s="4" t="s">
        <v>37</v>
      </c>
      <c r="B13" s="4" t="s">
        <v>703</v>
      </c>
      <c r="C13" s="4" t="s">
        <v>103</v>
      </c>
      <c r="D13" s="4" t="s">
        <v>704</v>
      </c>
      <c r="E13" s="4" t="s">
        <v>715</v>
      </c>
      <c r="F13" s="4" t="s">
        <v>703</v>
      </c>
      <c r="G13" s="4" t="s">
        <v>37</v>
      </c>
      <c r="H13" s="4" t="s">
        <v>716</v>
      </c>
      <c r="I13" s="4" t="s">
        <v>717</v>
      </c>
      <c r="J13" s="4" t="s">
        <v>718</v>
      </c>
      <c r="K13" s="4" t="s">
        <v>656</v>
      </c>
      <c r="L13" s="4" t="s">
        <v>656</v>
      </c>
      <c r="M13" s="4" t="s">
        <v>657</v>
      </c>
      <c r="N13" s="4" t="s">
        <v>719</v>
      </c>
    </row>
    <row r="14" ht="21.75" spans="1:14">
      <c r="A14" s="4" t="s">
        <v>80</v>
      </c>
      <c r="B14" s="4" t="s">
        <v>659</v>
      </c>
      <c r="C14" s="4" t="s">
        <v>116</v>
      </c>
      <c r="D14" s="4" t="s">
        <v>650</v>
      </c>
      <c r="E14" s="4" t="s">
        <v>720</v>
      </c>
      <c r="F14" s="4" t="s">
        <v>659</v>
      </c>
      <c r="G14" s="4" t="s">
        <v>80</v>
      </c>
      <c r="H14" s="4" t="s">
        <v>721</v>
      </c>
      <c r="I14" s="4" t="s">
        <v>722</v>
      </c>
      <c r="J14" s="4" t="s">
        <v>654</v>
      </c>
      <c r="K14" s="4" t="s">
        <v>655</v>
      </c>
      <c r="L14" s="4" t="s">
        <v>656</v>
      </c>
      <c r="M14" s="4" t="s">
        <v>657</v>
      </c>
      <c r="N14" s="4" t="s">
        <v>658</v>
      </c>
    </row>
    <row r="15" ht="21.75" spans="1:14">
      <c r="A15" s="4" t="s">
        <v>125</v>
      </c>
      <c r="B15" s="4" t="s">
        <v>723</v>
      </c>
      <c r="C15" s="4" t="s">
        <v>116</v>
      </c>
      <c r="D15" s="4" t="s">
        <v>704</v>
      </c>
      <c r="E15" s="4" t="s">
        <v>724</v>
      </c>
      <c r="F15" s="4" t="s">
        <v>723</v>
      </c>
      <c r="G15" s="4" t="s">
        <v>125</v>
      </c>
      <c r="H15" s="4" t="s">
        <v>725</v>
      </c>
      <c r="I15" s="4" t="s">
        <v>726</v>
      </c>
      <c r="J15" s="4" t="s">
        <v>727</v>
      </c>
      <c r="K15" s="4" t="s">
        <v>728</v>
      </c>
      <c r="L15" s="4" t="s">
        <v>656</v>
      </c>
      <c r="M15" s="4" t="s">
        <v>657</v>
      </c>
      <c r="N15" s="4" t="s">
        <v>729</v>
      </c>
    </row>
    <row r="16" ht="21.75" spans="1:14">
      <c r="A16" s="4" t="s">
        <v>151</v>
      </c>
      <c r="B16" s="4" t="s">
        <v>730</v>
      </c>
      <c r="C16" s="4" t="s">
        <v>120</v>
      </c>
      <c r="D16" s="4" t="s">
        <v>650</v>
      </c>
      <c r="E16" s="4" t="s">
        <v>731</v>
      </c>
      <c r="F16" s="4" t="s">
        <v>730</v>
      </c>
      <c r="G16" s="4" t="s">
        <v>151</v>
      </c>
      <c r="H16" s="4" t="s">
        <v>732</v>
      </c>
      <c r="I16" s="4" t="s">
        <v>700</v>
      </c>
      <c r="J16" s="4" t="s">
        <v>733</v>
      </c>
      <c r="K16" s="4" t="s">
        <v>656</v>
      </c>
      <c r="L16" s="4" t="s">
        <v>656</v>
      </c>
      <c r="M16" s="4" t="s">
        <v>657</v>
      </c>
      <c r="N16" s="4" t="s">
        <v>734</v>
      </c>
    </row>
    <row r="17" ht="21.75" spans="1:14">
      <c r="A17" s="4" t="s">
        <v>155</v>
      </c>
      <c r="B17" s="4" t="s">
        <v>735</v>
      </c>
      <c r="C17" s="4" t="s">
        <v>120</v>
      </c>
      <c r="D17" s="4" t="s">
        <v>650</v>
      </c>
      <c r="E17" s="4" t="s">
        <v>736</v>
      </c>
      <c r="F17" s="4" t="s">
        <v>735</v>
      </c>
      <c r="G17" s="4" t="s">
        <v>155</v>
      </c>
      <c r="H17" s="4" t="s">
        <v>737</v>
      </c>
      <c r="I17" s="4" t="s">
        <v>700</v>
      </c>
      <c r="J17" s="4" t="s">
        <v>738</v>
      </c>
      <c r="K17" s="4" t="s">
        <v>656</v>
      </c>
      <c r="L17" s="4" t="s">
        <v>656</v>
      </c>
      <c r="M17" s="4" t="s">
        <v>657</v>
      </c>
      <c r="N17" s="4" t="s">
        <v>739</v>
      </c>
    </row>
    <row r="18" ht="21.75" spans="1:14">
      <c r="A18" s="4" t="s">
        <v>135</v>
      </c>
      <c r="B18" s="4" t="s">
        <v>740</v>
      </c>
      <c r="C18" s="4" t="s">
        <v>120</v>
      </c>
      <c r="D18" s="4" t="s">
        <v>650</v>
      </c>
      <c r="E18" s="4" t="s">
        <v>741</v>
      </c>
      <c r="F18" s="4" t="s">
        <v>740</v>
      </c>
      <c r="G18" s="4" t="s">
        <v>135</v>
      </c>
      <c r="H18" s="4" t="s">
        <v>742</v>
      </c>
      <c r="I18" s="4" t="s">
        <v>700</v>
      </c>
      <c r="J18" s="4" t="s">
        <v>733</v>
      </c>
      <c r="K18" s="4" t="s">
        <v>656</v>
      </c>
      <c r="L18" s="4" t="s">
        <v>656</v>
      </c>
      <c r="M18" s="4" t="s">
        <v>657</v>
      </c>
      <c r="N18" s="4" t="s">
        <v>734</v>
      </c>
    </row>
    <row r="19" ht="21.75" spans="1:14">
      <c r="A19" s="4" t="s">
        <v>147</v>
      </c>
      <c r="B19" s="4" t="s">
        <v>743</v>
      </c>
      <c r="C19" s="4" t="s">
        <v>120</v>
      </c>
      <c r="D19" s="4" t="s">
        <v>650</v>
      </c>
      <c r="E19" s="4" t="s">
        <v>744</v>
      </c>
      <c r="F19" s="4" t="s">
        <v>743</v>
      </c>
      <c r="G19" s="4" t="s">
        <v>147</v>
      </c>
      <c r="H19" s="4" t="s">
        <v>745</v>
      </c>
      <c r="I19" s="4" t="s">
        <v>700</v>
      </c>
      <c r="J19" s="4" t="s">
        <v>746</v>
      </c>
      <c r="K19" s="4" t="s">
        <v>747</v>
      </c>
      <c r="L19" s="4" t="s">
        <v>656</v>
      </c>
      <c r="M19" s="4" t="s">
        <v>657</v>
      </c>
      <c r="N19" s="4" t="s">
        <v>748</v>
      </c>
    </row>
    <row r="20" ht="21.75" spans="1:14">
      <c r="A20" s="4" t="s">
        <v>131</v>
      </c>
      <c r="B20" s="4" t="s">
        <v>749</v>
      </c>
      <c r="C20" s="4" t="s">
        <v>120</v>
      </c>
      <c r="D20" s="4" t="s">
        <v>650</v>
      </c>
      <c r="E20" s="4" t="s">
        <v>750</v>
      </c>
      <c r="F20" s="4" t="s">
        <v>749</v>
      </c>
      <c r="G20" s="4" t="s">
        <v>131</v>
      </c>
      <c r="H20" s="4" t="s">
        <v>751</v>
      </c>
      <c r="I20" s="4" t="s">
        <v>700</v>
      </c>
      <c r="J20" s="4" t="s">
        <v>752</v>
      </c>
      <c r="K20" s="4" t="s">
        <v>753</v>
      </c>
      <c r="L20" s="4" t="s">
        <v>656</v>
      </c>
      <c r="M20" s="4" t="s">
        <v>657</v>
      </c>
      <c r="N20" s="4" t="s">
        <v>754</v>
      </c>
    </row>
    <row r="21" ht="21.75" spans="1:14">
      <c r="A21" s="4" t="s">
        <v>139</v>
      </c>
      <c r="B21" s="4" t="s">
        <v>755</v>
      </c>
      <c r="C21" s="4" t="s">
        <v>120</v>
      </c>
      <c r="D21" s="4" t="s">
        <v>663</v>
      </c>
      <c r="E21" s="4" t="s">
        <v>756</v>
      </c>
      <c r="F21" s="4" t="s">
        <v>755</v>
      </c>
      <c r="G21" s="4" t="s">
        <v>139</v>
      </c>
      <c r="H21" s="4" t="s">
        <v>757</v>
      </c>
      <c r="I21" s="4" t="s">
        <v>700</v>
      </c>
      <c r="J21" s="4" t="s">
        <v>758</v>
      </c>
      <c r="K21" s="4" t="s">
        <v>656</v>
      </c>
      <c r="L21" s="4" t="s">
        <v>656</v>
      </c>
      <c r="M21" s="4" t="s">
        <v>657</v>
      </c>
      <c r="N21" s="4" t="s">
        <v>759</v>
      </c>
    </row>
    <row r="22" ht="21.75" spans="1:14">
      <c r="A22" s="4" t="s">
        <v>143</v>
      </c>
      <c r="B22" s="4" t="s">
        <v>760</v>
      </c>
      <c r="C22" s="4" t="s">
        <v>120</v>
      </c>
      <c r="D22" s="4" t="s">
        <v>663</v>
      </c>
      <c r="E22" s="4" t="s">
        <v>761</v>
      </c>
      <c r="F22" s="4" t="s">
        <v>760</v>
      </c>
      <c r="G22" s="4" t="s">
        <v>143</v>
      </c>
      <c r="H22" s="4" t="s">
        <v>762</v>
      </c>
      <c r="I22" s="4" t="s">
        <v>700</v>
      </c>
      <c r="J22" s="4" t="s">
        <v>713</v>
      </c>
      <c r="K22" s="4" t="s">
        <v>656</v>
      </c>
      <c r="L22" s="4" t="s">
        <v>656</v>
      </c>
      <c r="M22" s="4" t="s">
        <v>657</v>
      </c>
      <c r="N22" s="4" t="s">
        <v>714</v>
      </c>
    </row>
    <row r="23" ht="21.75" spans="1:14">
      <c r="A23" s="4" t="s">
        <v>166</v>
      </c>
      <c r="B23" s="4" t="s">
        <v>763</v>
      </c>
      <c r="C23" s="4" t="s">
        <v>128</v>
      </c>
      <c r="D23" s="4" t="s">
        <v>650</v>
      </c>
      <c r="E23" s="4" t="s">
        <v>764</v>
      </c>
      <c r="F23" s="4" t="s">
        <v>763</v>
      </c>
      <c r="G23" s="4" t="s">
        <v>166</v>
      </c>
      <c r="H23" s="4" t="s">
        <v>765</v>
      </c>
      <c r="I23" s="4" t="s">
        <v>722</v>
      </c>
      <c r="J23" s="4" t="s">
        <v>766</v>
      </c>
      <c r="K23" s="4" t="s">
        <v>767</v>
      </c>
      <c r="L23" s="4" t="s">
        <v>656</v>
      </c>
      <c r="M23" s="4" t="s">
        <v>657</v>
      </c>
      <c r="N23" s="4" t="s">
        <v>768</v>
      </c>
    </row>
    <row r="24" ht="21.75" spans="1:14">
      <c r="A24" s="4" t="s">
        <v>76</v>
      </c>
      <c r="B24" s="4" t="s">
        <v>649</v>
      </c>
      <c r="C24" s="4" t="s">
        <v>128</v>
      </c>
      <c r="D24" s="4" t="s">
        <v>650</v>
      </c>
      <c r="E24" s="4" t="s">
        <v>769</v>
      </c>
      <c r="F24" s="4" t="s">
        <v>649</v>
      </c>
      <c r="G24" s="4" t="s">
        <v>76</v>
      </c>
      <c r="H24" s="4" t="s">
        <v>770</v>
      </c>
      <c r="I24" s="4" t="s">
        <v>771</v>
      </c>
      <c r="J24" s="4" t="s">
        <v>772</v>
      </c>
      <c r="K24" s="4" t="s">
        <v>656</v>
      </c>
      <c r="L24" s="4" t="s">
        <v>656</v>
      </c>
      <c r="M24" s="4" t="s">
        <v>657</v>
      </c>
      <c r="N24" s="4" t="s">
        <v>773</v>
      </c>
    </row>
    <row r="25" ht="21.75" spans="1:14">
      <c r="A25" s="4" t="s">
        <v>162</v>
      </c>
      <c r="B25" s="4" t="s">
        <v>774</v>
      </c>
      <c r="C25" s="4" t="s">
        <v>128</v>
      </c>
      <c r="D25" s="4" t="s">
        <v>663</v>
      </c>
      <c r="E25" s="4" t="s">
        <v>775</v>
      </c>
      <c r="F25" s="4" t="s">
        <v>774</v>
      </c>
      <c r="G25" s="4" t="s">
        <v>162</v>
      </c>
      <c r="H25" s="4" t="s">
        <v>776</v>
      </c>
      <c r="I25" s="4" t="s">
        <v>722</v>
      </c>
      <c r="J25" s="4" t="s">
        <v>777</v>
      </c>
      <c r="K25" s="4" t="s">
        <v>778</v>
      </c>
      <c r="L25" s="4" t="s">
        <v>656</v>
      </c>
      <c r="M25" s="4" t="s">
        <v>657</v>
      </c>
      <c r="N25" s="4" t="s">
        <v>779</v>
      </c>
    </row>
    <row r="26" ht="21.75" spans="1:14">
      <c r="A26" s="4" t="s">
        <v>172</v>
      </c>
      <c r="B26" s="4" t="s">
        <v>780</v>
      </c>
      <c r="C26" s="4" t="s">
        <v>129</v>
      </c>
      <c r="D26" s="4" t="s">
        <v>650</v>
      </c>
      <c r="E26" s="4" t="s">
        <v>781</v>
      </c>
      <c r="F26" s="4" t="s">
        <v>780</v>
      </c>
      <c r="G26" s="4" t="s">
        <v>172</v>
      </c>
      <c r="H26" s="4" t="s">
        <v>782</v>
      </c>
      <c r="I26" s="4" t="s">
        <v>722</v>
      </c>
      <c r="J26" s="4" t="s">
        <v>766</v>
      </c>
      <c r="K26" s="4" t="s">
        <v>783</v>
      </c>
      <c r="L26" s="4" t="s">
        <v>656</v>
      </c>
      <c r="M26" s="4" t="s">
        <v>657</v>
      </c>
      <c r="N26" s="4" t="s">
        <v>784</v>
      </c>
    </row>
    <row r="27" ht="21.75" spans="1:14">
      <c r="A27" s="4" t="s">
        <v>176</v>
      </c>
      <c r="B27" s="4" t="s">
        <v>785</v>
      </c>
      <c r="C27" s="4" t="s">
        <v>129</v>
      </c>
      <c r="D27" s="4" t="s">
        <v>650</v>
      </c>
      <c r="E27" s="4" t="s">
        <v>786</v>
      </c>
      <c r="F27" s="4" t="s">
        <v>785</v>
      </c>
      <c r="G27" s="4" t="s">
        <v>176</v>
      </c>
      <c r="H27" s="4" t="s">
        <v>787</v>
      </c>
      <c r="I27" s="4" t="s">
        <v>722</v>
      </c>
      <c r="J27" s="4" t="s">
        <v>788</v>
      </c>
      <c r="K27" s="4" t="s">
        <v>656</v>
      </c>
      <c r="L27" s="4" t="s">
        <v>656</v>
      </c>
      <c r="M27" s="4" t="s">
        <v>657</v>
      </c>
      <c r="N27" s="4" t="s">
        <v>789</v>
      </c>
    </row>
    <row r="28" ht="21.75" spans="1:14">
      <c r="A28" s="4" t="s">
        <v>180</v>
      </c>
      <c r="B28" s="4" t="s">
        <v>790</v>
      </c>
      <c r="C28" s="4" t="s">
        <v>129</v>
      </c>
      <c r="D28" s="4" t="s">
        <v>663</v>
      </c>
      <c r="E28" s="4" t="s">
        <v>791</v>
      </c>
      <c r="F28" s="4" t="s">
        <v>790</v>
      </c>
      <c r="G28" s="4" t="s">
        <v>180</v>
      </c>
      <c r="H28" s="4" t="s">
        <v>792</v>
      </c>
      <c r="I28" s="4" t="s">
        <v>771</v>
      </c>
      <c r="J28" s="4" t="s">
        <v>793</v>
      </c>
      <c r="K28" s="4" t="s">
        <v>656</v>
      </c>
      <c r="L28" s="4" t="s">
        <v>656</v>
      </c>
      <c r="M28" s="4" t="s">
        <v>657</v>
      </c>
      <c r="N28" s="4" t="s">
        <v>794</v>
      </c>
    </row>
    <row r="29" ht="21.75" spans="1:14">
      <c r="A29" s="4" t="s">
        <v>184</v>
      </c>
      <c r="B29" s="4" t="s">
        <v>795</v>
      </c>
      <c r="C29" s="4" t="s">
        <v>129</v>
      </c>
      <c r="D29" s="4" t="s">
        <v>663</v>
      </c>
      <c r="E29" s="4" t="s">
        <v>796</v>
      </c>
      <c r="F29" s="4" t="s">
        <v>795</v>
      </c>
      <c r="G29" s="4" t="s">
        <v>184</v>
      </c>
      <c r="H29" s="4" t="s">
        <v>797</v>
      </c>
      <c r="I29" s="4" t="s">
        <v>700</v>
      </c>
      <c r="J29" s="4" t="s">
        <v>798</v>
      </c>
      <c r="K29" s="4" t="s">
        <v>656</v>
      </c>
      <c r="L29" s="4" t="s">
        <v>656</v>
      </c>
      <c r="M29" s="4" t="s">
        <v>657</v>
      </c>
      <c r="N29" s="4" t="s">
        <v>799</v>
      </c>
    </row>
    <row r="30" ht="21.75" spans="1:14">
      <c r="A30" s="4" t="s">
        <v>191</v>
      </c>
      <c r="B30" s="4" t="s">
        <v>800</v>
      </c>
      <c r="C30" s="4" t="s">
        <v>158</v>
      </c>
      <c r="D30" s="4" t="s">
        <v>650</v>
      </c>
      <c r="E30" s="4" t="s">
        <v>801</v>
      </c>
      <c r="F30" s="4" t="s">
        <v>800</v>
      </c>
      <c r="G30" s="4" t="s">
        <v>191</v>
      </c>
      <c r="H30" s="4" t="s">
        <v>802</v>
      </c>
      <c r="I30" s="4" t="s">
        <v>653</v>
      </c>
      <c r="J30" s="4" t="s">
        <v>803</v>
      </c>
      <c r="K30" s="4" t="s">
        <v>804</v>
      </c>
      <c r="L30" s="4" t="s">
        <v>656</v>
      </c>
      <c r="M30" s="4" t="s">
        <v>657</v>
      </c>
      <c r="N30" s="4" t="s">
        <v>805</v>
      </c>
    </row>
    <row r="31" ht="21.75" spans="1:14">
      <c r="A31" s="4" t="s">
        <v>207</v>
      </c>
      <c r="B31" s="4" t="s">
        <v>806</v>
      </c>
      <c r="C31" s="4" t="s">
        <v>158</v>
      </c>
      <c r="D31" s="4" t="s">
        <v>650</v>
      </c>
      <c r="E31" s="4" t="s">
        <v>807</v>
      </c>
      <c r="F31" s="4" t="s">
        <v>806</v>
      </c>
      <c r="G31" s="4" t="s">
        <v>207</v>
      </c>
      <c r="H31" s="4" t="s">
        <v>808</v>
      </c>
      <c r="I31" s="4" t="s">
        <v>653</v>
      </c>
      <c r="J31" s="4" t="s">
        <v>809</v>
      </c>
      <c r="K31" s="4" t="s">
        <v>810</v>
      </c>
      <c r="L31" s="4" t="s">
        <v>656</v>
      </c>
      <c r="M31" s="4" t="s">
        <v>657</v>
      </c>
      <c r="N31" s="4" t="s">
        <v>811</v>
      </c>
    </row>
    <row r="32" ht="21.75" spans="1:14">
      <c r="A32" s="4" t="s">
        <v>211</v>
      </c>
      <c r="B32" s="4" t="s">
        <v>812</v>
      </c>
      <c r="C32" s="4" t="s">
        <v>158</v>
      </c>
      <c r="D32" s="4" t="s">
        <v>704</v>
      </c>
      <c r="E32" s="4" t="s">
        <v>813</v>
      </c>
      <c r="F32" s="4" t="s">
        <v>812</v>
      </c>
      <c r="G32" s="4" t="s">
        <v>211</v>
      </c>
      <c r="H32" s="4" t="s">
        <v>814</v>
      </c>
      <c r="I32" s="4" t="s">
        <v>815</v>
      </c>
      <c r="J32" s="4" t="s">
        <v>816</v>
      </c>
      <c r="K32" s="4" t="s">
        <v>817</v>
      </c>
      <c r="L32" s="4" t="s">
        <v>656</v>
      </c>
      <c r="M32" s="4" t="s">
        <v>657</v>
      </c>
      <c r="N32" s="4" t="s">
        <v>818</v>
      </c>
    </row>
    <row r="33" ht="21.75" spans="1:14">
      <c r="A33" s="4" t="s">
        <v>176</v>
      </c>
      <c r="B33" s="4" t="s">
        <v>785</v>
      </c>
      <c r="C33" s="4" t="s">
        <v>158</v>
      </c>
      <c r="D33" s="4" t="s">
        <v>663</v>
      </c>
      <c r="E33" s="4" t="s">
        <v>819</v>
      </c>
      <c r="F33" s="4" t="s">
        <v>785</v>
      </c>
      <c r="G33" s="4" t="s">
        <v>176</v>
      </c>
      <c r="H33" s="4" t="s">
        <v>820</v>
      </c>
      <c r="I33" s="4" t="s">
        <v>653</v>
      </c>
      <c r="J33" s="4" t="s">
        <v>821</v>
      </c>
      <c r="K33" s="4" t="s">
        <v>656</v>
      </c>
      <c r="L33" s="4" t="s">
        <v>656</v>
      </c>
      <c r="M33" s="4" t="s">
        <v>657</v>
      </c>
      <c r="N33" s="4" t="s">
        <v>822</v>
      </c>
    </row>
    <row r="34" ht="21.75" spans="1:14">
      <c r="A34" s="4" t="s">
        <v>66</v>
      </c>
      <c r="B34" s="4" t="s">
        <v>680</v>
      </c>
      <c r="C34" s="4" t="s">
        <v>158</v>
      </c>
      <c r="D34" s="4" t="s">
        <v>663</v>
      </c>
      <c r="E34" s="4" t="s">
        <v>823</v>
      </c>
      <c r="F34" s="4" t="s">
        <v>680</v>
      </c>
      <c r="G34" s="4" t="s">
        <v>66</v>
      </c>
      <c r="H34" s="4" t="s">
        <v>824</v>
      </c>
      <c r="I34" s="4" t="s">
        <v>722</v>
      </c>
      <c r="J34" s="4" t="s">
        <v>825</v>
      </c>
      <c r="K34" s="4" t="s">
        <v>826</v>
      </c>
      <c r="L34" s="4" t="s">
        <v>656</v>
      </c>
      <c r="M34" s="4" t="s">
        <v>657</v>
      </c>
      <c r="N34" s="4" t="s">
        <v>827</v>
      </c>
    </row>
    <row r="35" ht="21.75" spans="1:14">
      <c r="A35" s="4" t="s">
        <v>215</v>
      </c>
      <c r="B35" s="4" t="s">
        <v>828</v>
      </c>
      <c r="C35" s="4" t="s">
        <v>158</v>
      </c>
      <c r="D35" s="4" t="s">
        <v>829</v>
      </c>
      <c r="E35" s="4" t="s">
        <v>830</v>
      </c>
      <c r="F35" s="4" t="s">
        <v>828</v>
      </c>
      <c r="G35" s="4" t="s">
        <v>215</v>
      </c>
      <c r="H35" s="4" t="s">
        <v>831</v>
      </c>
      <c r="I35" s="4" t="s">
        <v>28</v>
      </c>
      <c r="J35" s="4" t="s">
        <v>832</v>
      </c>
      <c r="K35" s="4" t="s">
        <v>833</v>
      </c>
      <c r="L35" s="4" t="s">
        <v>656</v>
      </c>
      <c r="M35" s="4" t="s">
        <v>657</v>
      </c>
      <c r="N35" s="4" t="s">
        <v>834</v>
      </c>
    </row>
    <row r="36" ht="21.75" spans="1:14">
      <c r="A36" s="4" t="s">
        <v>201</v>
      </c>
      <c r="B36" s="4" t="s">
        <v>835</v>
      </c>
      <c r="C36" s="4" t="s">
        <v>158</v>
      </c>
      <c r="D36" s="4" t="s">
        <v>692</v>
      </c>
      <c r="E36" s="4" t="s">
        <v>836</v>
      </c>
      <c r="F36" s="4" t="s">
        <v>835</v>
      </c>
      <c r="G36" s="4" t="s">
        <v>201</v>
      </c>
      <c r="H36" s="4" t="s">
        <v>837</v>
      </c>
      <c r="I36" s="4" t="s">
        <v>28</v>
      </c>
      <c r="J36" s="4" t="s">
        <v>838</v>
      </c>
      <c r="K36" s="4" t="s">
        <v>839</v>
      </c>
      <c r="L36" s="4" t="s">
        <v>656</v>
      </c>
      <c r="M36" s="4" t="s">
        <v>657</v>
      </c>
      <c r="N36" s="4" t="s">
        <v>840</v>
      </c>
    </row>
    <row r="37" ht="21.75" spans="1:14">
      <c r="A37" s="4" t="s">
        <v>201</v>
      </c>
      <c r="B37" s="4" t="s">
        <v>835</v>
      </c>
      <c r="C37" s="4" t="s">
        <v>158</v>
      </c>
      <c r="D37" s="4" t="s">
        <v>692</v>
      </c>
      <c r="E37" s="4" t="s">
        <v>841</v>
      </c>
      <c r="F37" s="4" t="s">
        <v>835</v>
      </c>
      <c r="G37" s="4" t="s">
        <v>201</v>
      </c>
      <c r="H37" s="4" t="s">
        <v>842</v>
      </c>
      <c r="I37" s="4" t="s">
        <v>28</v>
      </c>
      <c r="J37" s="4" t="s">
        <v>843</v>
      </c>
      <c r="K37" s="4" t="s">
        <v>844</v>
      </c>
      <c r="L37" s="4" t="s">
        <v>656</v>
      </c>
      <c r="M37" s="4" t="s">
        <v>657</v>
      </c>
      <c r="N37" s="4" t="s">
        <v>845</v>
      </c>
    </row>
    <row r="38" ht="21.75" spans="1:14">
      <c r="A38" s="4" t="s">
        <v>238</v>
      </c>
      <c r="B38" s="4" t="s">
        <v>846</v>
      </c>
      <c r="C38" s="4" t="s">
        <v>169</v>
      </c>
      <c r="D38" s="4" t="s">
        <v>650</v>
      </c>
      <c r="E38" s="4" t="s">
        <v>847</v>
      </c>
      <c r="F38" s="4" t="s">
        <v>846</v>
      </c>
      <c r="G38" s="4" t="s">
        <v>238</v>
      </c>
      <c r="H38" s="4" t="s">
        <v>848</v>
      </c>
      <c r="I38" s="4" t="s">
        <v>722</v>
      </c>
      <c r="J38" s="4" t="s">
        <v>832</v>
      </c>
      <c r="K38" s="4" t="s">
        <v>833</v>
      </c>
      <c r="L38" s="4" t="s">
        <v>656</v>
      </c>
      <c r="M38" s="4" t="s">
        <v>657</v>
      </c>
      <c r="N38" s="4" t="s">
        <v>834</v>
      </c>
    </row>
    <row r="39" ht="21.75" spans="1:14">
      <c r="A39" s="4" t="s">
        <v>76</v>
      </c>
      <c r="B39" s="4" t="s">
        <v>649</v>
      </c>
      <c r="C39" s="4" t="s">
        <v>169</v>
      </c>
      <c r="D39" s="4" t="s">
        <v>650</v>
      </c>
      <c r="E39" s="4" t="s">
        <v>849</v>
      </c>
      <c r="F39" s="4" t="s">
        <v>649</v>
      </c>
      <c r="G39" s="4" t="s">
        <v>76</v>
      </c>
      <c r="H39" s="4" t="s">
        <v>850</v>
      </c>
      <c r="I39" s="4" t="s">
        <v>722</v>
      </c>
      <c r="J39" s="4" t="s">
        <v>851</v>
      </c>
      <c r="K39" s="4" t="s">
        <v>656</v>
      </c>
      <c r="L39" s="4" t="s">
        <v>656</v>
      </c>
      <c r="M39" s="4" t="s">
        <v>657</v>
      </c>
      <c r="N39" s="4" t="s">
        <v>852</v>
      </c>
    </row>
    <row r="40" ht="21.75" spans="1:14">
      <c r="A40" s="4" t="s">
        <v>260</v>
      </c>
      <c r="B40" s="4" t="s">
        <v>853</v>
      </c>
      <c r="C40" s="4" t="s">
        <v>169</v>
      </c>
      <c r="D40" s="4" t="s">
        <v>650</v>
      </c>
      <c r="E40" s="4" t="s">
        <v>854</v>
      </c>
      <c r="F40" s="4" t="s">
        <v>853</v>
      </c>
      <c r="G40" s="4" t="s">
        <v>260</v>
      </c>
      <c r="H40" s="4" t="s">
        <v>855</v>
      </c>
      <c r="I40" s="4" t="s">
        <v>653</v>
      </c>
      <c r="J40" s="4" t="s">
        <v>856</v>
      </c>
      <c r="K40" s="4" t="s">
        <v>857</v>
      </c>
      <c r="L40" s="4" t="s">
        <v>656</v>
      </c>
      <c r="M40" s="4" t="s">
        <v>657</v>
      </c>
      <c r="N40" s="4" t="s">
        <v>858</v>
      </c>
    </row>
    <row r="41" ht="21.75" spans="1:14">
      <c r="A41" s="4" t="s">
        <v>226</v>
      </c>
      <c r="B41" s="4" t="s">
        <v>859</v>
      </c>
      <c r="C41" s="4" t="s">
        <v>169</v>
      </c>
      <c r="D41" s="4" t="s">
        <v>650</v>
      </c>
      <c r="E41" s="4" t="s">
        <v>860</v>
      </c>
      <c r="F41" s="4" t="s">
        <v>859</v>
      </c>
      <c r="G41" s="4" t="s">
        <v>226</v>
      </c>
      <c r="H41" s="4" t="s">
        <v>861</v>
      </c>
      <c r="I41" s="4" t="s">
        <v>653</v>
      </c>
      <c r="J41" s="4" t="s">
        <v>862</v>
      </c>
      <c r="K41" s="4" t="s">
        <v>863</v>
      </c>
      <c r="L41" s="4" t="s">
        <v>656</v>
      </c>
      <c r="M41" s="4" t="s">
        <v>657</v>
      </c>
      <c r="N41" s="4" t="s">
        <v>864</v>
      </c>
    </row>
    <row r="42" ht="21.75" spans="1:14">
      <c r="A42" s="4" t="s">
        <v>230</v>
      </c>
      <c r="B42" s="4" t="s">
        <v>865</v>
      </c>
      <c r="C42" s="4" t="s">
        <v>169</v>
      </c>
      <c r="D42" s="4" t="s">
        <v>650</v>
      </c>
      <c r="E42" s="4" t="s">
        <v>866</v>
      </c>
      <c r="F42" s="4" t="s">
        <v>865</v>
      </c>
      <c r="G42" s="4" t="s">
        <v>230</v>
      </c>
      <c r="H42" s="4" t="s">
        <v>867</v>
      </c>
      <c r="I42" s="4" t="s">
        <v>653</v>
      </c>
      <c r="J42" s="4" t="s">
        <v>832</v>
      </c>
      <c r="K42" s="4" t="s">
        <v>833</v>
      </c>
      <c r="L42" s="4" t="s">
        <v>656</v>
      </c>
      <c r="M42" s="4" t="s">
        <v>657</v>
      </c>
      <c r="N42" s="4" t="s">
        <v>834</v>
      </c>
    </row>
    <row r="43" ht="21.75" spans="1:14">
      <c r="A43" s="4" t="s">
        <v>250</v>
      </c>
      <c r="B43" s="4" t="s">
        <v>868</v>
      </c>
      <c r="C43" s="4" t="s">
        <v>169</v>
      </c>
      <c r="D43" s="4" t="s">
        <v>650</v>
      </c>
      <c r="E43" s="4" t="s">
        <v>869</v>
      </c>
      <c r="F43" s="4" t="s">
        <v>868</v>
      </c>
      <c r="G43" s="4" t="s">
        <v>250</v>
      </c>
      <c r="H43" s="4" t="s">
        <v>870</v>
      </c>
      <c r="I43" s="4" t="s">
        <v>653</v>
      </c>
      <c r="J43" s="4" t="s">
        <v>832</v>
      </c>
      <c r="K43" s="4" t="s">
        <v>833</v>
      </c>
      <c r="L43" s="4" t="s">
        <v>656</v>
      </c>
      <c r="M43" s="4" t="s">
        <v>657</v>
      </c>
      <c r="N43" s="4" t="s">
        <v>834</v>
      </c>
    </row>
    <row r="44" ht="21.75" spans="1:14">
      <c r="A44" s="4" t="s">
        <v>238</v>
      </c>
      <c r="B44" s="4" t="s">
        <v>846</v>
      </c>
      <c r="C44" s="4" t="s">
        <v>169</v>
      </c>
      <c r="D44" s="4" t="s">
        <v>650</v>
      </c>
      <c r="E44" s="4" t="s">
        <v>871</v>
      </c>
      <c r="F44" s="4" t="s">
        <v>846</v>
      </c>
      <c r="G44" s="4" t="s">
        <v>238</v>
      </c>
      <c r="H44" s="4" t="s">
        <v>872</v>
      </c>
      <c r="I44" s="4" t="s">
        <v>653</v>
      </c>
      <c r="J44" s="4" t="s">
        <v>832</v>
      </c>
      <c r="K44" s="4" t="s">
        <v>833</v>
      </c>
      <c r="L44" s="4" t="s">
        <v>656</v>
      </c>
      <c r="M44" s="4" t="s">
        <v>657</v>
      </c>
      <c r="N44" s="4" t="s">
        <v>834</v>
      </c>
    </row>
    <row r="45" ht="21.75" spans="1:14">
      <c r="A45" s="4" t="s">
        <v>76</v>
      </c>
      <c r="B45" s="4" t="s">
        <v>649</v>
      </c>
      <c r="C45" s="4" t="s">
        <v>169</v>
      </c>
      <c r="D45" s="4" t="s">
        <v>650</v>
      </c>
      <c r="E45" s="4" t="s">
        <v>873</v>
      </c>
      <c r="F45" s="4" t="s">
        <v>649</v>
      </c>
      <c r="G45" s="4" t="s">
        <v>76</v>
      </c>
      <c r="H45" s="4" t="s">
        <v>874</v>
      </c>
      <c r="I45" s="4" t="s">
        <v>653</v>
      </c>
      <c r="J45" s="4" t="s">
        <v>875</v>
      </c>
      <c r="K45" s="4" t="s">
        <v>656</v>
      </c>
      <c r="L45" s="4" t="s">
        <v>656</v>
      </c>
      <c r="M45" s="4" t="s">
        <v>657</v>
      </c>
      <c r="N45" s="4" t="s">
        <v>876</v>
      </c>
    </row>
    <row r="46" ht="21.75" spans="1:14">
      <c r="A46" s="4" t="s">
        <v>234</v>
      </c>
      <c r="B46" s="4" t="s">
        <v>877</v>
      </c>
      <c r="C46" s="4" t="s">
        <v>169</v>
      </c>
      <c r="D46" s="4" t="s">
        <v>650</v>
      </c>
      <c r="E46" s="4" t="s">
        <v>878</v>
      </c>
      <c r="F46" s="4" t="s">
        <v>877</v>
      </c>
      <c r="G46" s="4" t="s">
        <v>234</v>
      </c>
      <c r="H46" s="4" t="s">
        <v>879</v>
      </c>
      <c r="I46" s="4" t="s">
        <v>653</v>
      </c>
      <c r="J46" s="4" t="s">
        <v>880</v>
      </c>
      <c r="K46" s="4" t="s">
        <v>881</v>
      </c>
      <c r="L46" s="4" t="s">
        <v>656</v>
      </c>
      <c r="M46" s="4" t="s">
        <v>657</v>
      </c>
      <c r="N46" s="4" t="s">
        <v>882</v>
      </c>
    </row>
    <row r="47" ht="21.75" spans="1:14">
      <c r="A47" s="4" t="s">
        <v>296</v>
      </c>
      <c r="B47" s="4" t="s">
        <v>883</v>
      </c>
      <c r="C47" s="4" t="s">
        <v>169</v>
      </c>
      <c r="D47" s="4" t="s">
        <v>650</v>
      </c>
      <c r="E47" s="4" t="s">
        <v>884</v>
      </c>
      <c r="F47" s="4" t="s">
        <v>883</v>
      </c>
      <c r="G47" s="4" t="s">
        <v>296</v>
      </c>
      <c r="H47" s="4" t="s">
        <v>885</v>
      </c>
      <c r="I47" s="4" t="s">
        <v>653</v>
      </c>
      <c r="J47" s="4" t="s">
        <v>886</v>
      </c>
      <c r="K47" s="4" t="s">
        <v>887</v>
      </c>
      <c r="L47" s="4" t="s">
        <v>656</v>
      </c>
      <c r="M47" s="4" t="s">
        <v>657</v>
      </c>
      <c r="N47" s="4" t="s">
        <v>888</v>
      </c>
    </row>
    <row r="48" ht="21.75" spans="1:14">
      <c r="A48" s="4" t="s">
        <v>311</v>
      </c>
      <c r="B48" s="4" t="s">
        <v>889</v>
      </c>
      <c r="C48" s="4" t="s">
        <v>169</v>
      </c>
      <c r="D48" s="4" t="s">
        <v>650</v>
      </c>
      <c r="E48" s="4" t="s">
        <v>890</v>
      </c>
      <c r="F48" s="4" t="s">
        <v>889</v>
      </c>
      <c r="G48" s="4" t="s">
        <v>311</v>
      </c>
      <c r="H48" s="4" t="s">
        <v>891</v>
      </c>
      <c r="I48" s="4" t="s">
        <v>653</v>
      </c>
      <c r="J48" s="4" t="s">
        <v>892</v>
      </c>
      <c r="K48" s="4" t="s">
        <v>893</v>
      </c>
      <c r="L48" s="4" t="s">
        <v>656</v>
      </c>
      <c r="M48" s="4" t="s">
        <v>657</v>
      </c>
      <c r="N48" s="4" t="s">
        <v>894</v>
      </c>
    </row>
    <row r="49" ht="21.75" spans="1:14">
      <c r="A49" s="4" t="s">
        <v>256</v>
      </c>
      <c r="B49" s="4" t="s">
        <v>895</v>
      </c>
      <c r="C49" s="4" t="s">
        <v>169</v>
      </c>
      <c r="D49" s="4" t="s">
        <v>650</v>
      </c>
      <c r="E49" s="4" t="s">
        <v>896</v>
      </c>
      <c r="F49" s="4" t="s">
        <v>895</v>
      </c>
      <c r="G49" s="4" t="s">
        <v>256</v>
      </c>
      <c r="H49" s="4" t="s">
        <v>897</v>
      </c>
      <c r="I49" s="4" t="s">
        <v>653</v>
      </c>
      <c r="J49" s="4" t="s">
        <v>898</v>
      </c>
      <c r="K49" s="4" t="s">
        <v>899</v>
      </c>
      <c r="L49" s="4" t="s">
        <v>656</v>
      </c>
      <c r="M49" s="4" t="s">
        <v>657</v>
      </c>
      <c r="N49" s="4" t="s">
        <v>900</v>
      </c>
    </row>
    <row r="50" ht="21.75" spans="1:14">
      <c r="A50" s="4" t="s">
        <v>207</v>
      </c>
      <c r="B50" s="4" t="s">
        <v>806</v>
      </c>
      <c r="C50" s="4" t="s">
        <v>169</v>
      </c>
      <c r="D50" s="4" t="s">
        <v>650</v>
      </c>
      <c r="E50" s="4" t="s">
        <v>901</v>
      </c>
      <c r="F50" s="4" t="s">
        <v>806</v>
      </c>
      <c r="G50" s="4" t="s">
        <v>207</v>
      </c>
      <c r="H50" s="4" t="s">
        <v>902</v>
      </c>
      <c r="I50" s="4" t="s">
        <v>653</v>
      </c>
      <c r="J50" s="4" t="s">
        <v>903</v>
      </c>
      <c r="K50" s="4" t="s">
        <v>904</v>
      </c>
      <c r="L50" s="4" t="s">
        <v>656</v>
      </c>
      <c r="M50" s="4" t="s">
        <v>657</v>
      </c>
      <c r="N50" s="4" t="s">
        <v>905</v>
      </c>
    </row>
    <row r="51" ht="21.75" spans="1:14">
      <c r="A51" s="4" t="s">
        <v>319</v>
      </c>
      <c r="B51" s="4" t="s">
        <v>906</v>
      </c>
      <c r="C51" s="4" t="s">
        <v>169</v>
      </c>
      <c r="D51" s="4" t="s">
        <v>650</v>
      </c>
      <c r="E51" s="4" t="s">
        <v>907</v>
      </c>
      <c r="F51" s="4" t="s">
        <v>906</v>
      </c>
      <c r="G51" s="4" t="s">
        <v>319</v>
      </c>
      <c r="H51" s="4" t="s">
        <v>908</v>
      </c>
      <c r="I51" s="4" t="s">
        <v>653</v>
      </c>
      <c r="J51" s="4" t="s">
        <v>909</v>
      </c>
      <c r="K51" s="4" t="s">
        <v>910</v>
      </c>
      <c r="L51" s="4" t="s">
        <v>656</v>
      </c>
      <c r="M51" s="4" t="s">
        <v>657</v>
      </c>
      <c r="N51" s="4" t="s">
        <v>911</v>
      </c>
    </row>
    <row r="52" ht="21.75" spans="1:14">
      <c r="A52" s="4" t="s">
        <v>288</v>
      </c>
      <c r="B52" s="4" t="s">
        <v>912</v>
      </c>
      <c r="C52" s="4" t="s">
        <v>169</v>
      </c>
      <c r="D52" s="4" t="s">
        <v>650</v>
      </c>
      <c r="E52" s="4" t="s">
        <v>913</v>
      </c>
      <c r="F52" s="4" t="s">
        <v>912</v>
      </c>
      <c r="G52" s="4" t="s">
        <v>288</v>
      </c>
      <c r="H52" s="4" t="s">
        <v>914</v>
      </c>
      <c r="I52" s="4" t="s">
        <v>653</v>
      </c>
      <c r="J52" s="4" t="s">
        <v>915</v>
      </c>
      <c r="K52" s="4" t="s">
        <v>916</v>
      </c>
      <c r="L52" s="4" t="s">
        <v>656</v>
      </c>
      <c r="M52" s="4" t="s">
        <v>657</v>
      </c>
      <c r="N52" s="4" t="s">
        <v>917</v>
      </c>
    </row>
    <row r="53" ht="21.75" spans="1:14">
      <c r="A53" s="4" t="s">
        <v>303</v>
      </c>
      <c r="B53" s="4" t="s">
        <v>918</v>
      </c>
      <c r="C53" s="4" t="s">
        <v>169</v>
      </c>
      <c r="D53" s="4" t="s">
        <v>650</v>
      </c>
      <c r="E53" s="4" t="s">
        <v>919</v>
      </c>
      <c r="F53" s="4" t="s">
        <v>918</v>
      </c>
      <c r="G53" s="4" t="s">
        <v>303</v>
      </c>
      <c r="H53" s="4" t="s">
        <v>920</v>
      </c>
      <c r="I53" s="4" t="s">
        <v>700</v>
      </c>
      <c r="J53" s="4" t="s">
        <v>921</v>
      </c>
      <c r="K53" s="4" t="s">
        <v>656</v>
      </c>
      <c r="L53" s="4" t="s">
        <v>656</v>
      </c>
      <c r="M53" s="4" t="s">
        <v>657</v>
      </c>
      <c r="N53" s="4" t="s">
        <v>922</v>
      </c>
    </row>
    <row r="54" ht="21.75" spans="1:14">
      <c r="A54" s="4" t="s">
        <v>284</v>
      </c>
      <c r="B54" s="4" t="s">
        <v>923</v>
      </c>
      <c r="C54" s="4" t="s">
        <v>169</v>
      </c>
      <c r="D54" s="4" t="s">
        <v>650</v>
      </c>
      <c r="E54" s="4" t="s">
        <v>924</v>
      </c>
      <c r="F54" s="4" t="s">
        <v>923</v>
      </c>
      <c r="G54" s="4" t="s">
        <v>284</v>
      </c>
      <c r="H54" s="4" t="s">
        <v>925</v>
      </c>
      <c r="I54" s="4" t="s">
        <v>722</v>
      </c>
      <c r="J54" s="4" t="s">
        <v>926</v>
      </c>
      <c r="K54" s="4" t="s">
        <v>927</v>
      </c>
      <c r="L54" s="4" t="s">
        <v>656</v>
      </c>
      <c r="M54" s="4" t="s">
        <v>657</v>
      </c>
      <c r="N54" s="4" t="s">
        <v>928</v>
      </c>
    </row>
    <row r="55" ht="21.75" spans="1:14">
      <c r="A55" s="4" t="s">
        <v>278</v>
      </c>
      <c r="B55" s="4" t="s">
        <v>929</v>
      </c>
      <c r="C55" s="4" t="s">
        <v>169</v>
      </c>
      <c r="D55" s="4" t="s">
        <v>704</v>
      </c>
      <c r="E55" s="4" t="s">
        <v>930</v>
      </c>
      <c r="F55" s="4" t="s">
        <v>929</v>
      </c>
      <c r="G55" s="4" t="s">
        <v>278</v>
      </c>
      <c r="H55" s="4" t="s">
        <v>931</v>
      </c>
      <c r="I55" s="4" t="s">
        <v>932</v>
      </c>
      <c r="J55" s="4" t="s">
        <v>933</v>
      </c>
      <c r="K55" s="4" t="s">
        <v>934</v>
      </c>
      <c r="L55" s="4" t="s">
        <v>656</v>
      </c>
      <c r="M55" s="4" t="s">
        <v>657</v>
      </c>
      <c r="N55" s="4" t="s">
        <v>935</v>
      </c>
    </row>
    <row r="56" ht="21.75" spans="1:14">
      <c r="A56" s="4" t="s">
        <v>221</v>
      </c>
      <c r="B56" s="4" t="s">
        <v>936</v>
      </c>
      <c r="C56" s="4" t="s">
        <v>169</v>
      </c>
      <c r="D56" s="4" t="s">
        <v>663</v>
      </c>
      <c r="E56" s="4" t="s">
        <v>937</v>
      </c>
      <c r="F56" s="4" t="s">
        <v>936</v>
      </c>
      <c r="G56" s="4" t="s">
        <v>221</v>
      </c>
      <c r="H56" s="4" t="s">
        <v>938</v>
      </c>
      <c r="I56" s="4" t="s">
        <v>653</v>
      </c>
      <c r="J56" s="4" t="s">
        <v>939</v>
      </c>
      <c r="K56" s="4" t="s">
        <v>940</v>
      </c>
      <c r="L56" s="4" t="s">
        <v>656</v>
      </c>
      <c r="M56" s="4" t="s">
        <v>657</v>
      </c>
      <c r="N56" s="4" t="s">
        <v>941</v>
      </c>
    </row>
    <row r="57" ht="21.75" spans="1:14">
      <c r="A57" s="4" t="s">
        <v>244</v>
      </c>
      <c r="B57" s="4" t="s">
        <v>942</v>
      </c>
      <c r="C57" s="4" t="s">
        <v>169</v>
      </c>
      <c r="D57" s="4" t="s">
        <v>663</v>
      </c>
      <c r="E57" s="4" t="s">
        <v>943</v>
      </c>
      <c r="F57" s="4" t="s">
        <v>942</v>
      </c>
      <c r="G57" s="4" t="s">
        <v>244</v>
      </c>
      <c r="H57" s="4" t="s">
        <v>944</v>
      </c>
      <c r="I57" s="4" t="s">
        <v>653</v>
      </c>
      <c r="J57" s="4" t="s">
        <v>766</v>
      </c>
      <c r="K57" s="4" t="s">
        <v>783</v>
      </c>
      <c r="L57" s="4" t="s">
        <v>656</v>
      </c>
      <c r="M57" s="4" t="s">
        <v>657</v>
      </c>
      <c r="N57" s="4" t="s">
        <v>784</v>
      </c>
    </row>
    <row r="58" ht="21.75" spans="1:14">
      <c r="A58" s="4" t="s">
        <v>274</v>
      </c>
      <c r="B58" s="4" t="s">
        <v>945</v>
      </c>
      <c r="C58" s="4" t="s">
        <v>169</v>
      </c>
      <c r="D58" s="4" t="s">
        <v>663</v>
      </c>
      <c r="E58" s="4" t="s">
        <v>946</v>
      </c>
      <c r="F58" s="4" t="s">
        <v>945</v>
      </c>
      <c r="G58" s="4" t="s">
        <v>274</v>
      </c>
      <c r="H58" s="4" t="s">
        <v>947</v>
      </c>
      <c r="I58" s="4" t="s">
        <v>653</v>
      </c>
      <c r="J58" s="4" t="s">
        <v>921</v>
      </c>
      <c r="K58" s="4" t="s">
        <v>948</v>
      </c>
      <c r="L58" s="4" t="s">
        <v>656</v>
      </c>
      <c r="M58" s="4" t="s">
        <v>657</v>
      </c>
      <c r="N58" s="4" t="s">
        <v>949</v>
      </c>
    </row>
    <row r="59" ht="21.75" spans="1:14">
      <c r="A59" s="4" t="s">
        <v>323</v>
      </c>
      <c r="B59" s="4" t="s">
        <v>950</v>
      </c>
      <c r="C59" s="4" t="s">
        <v>169</v>
      </c>
      <c r="D59" s="4" t="s">
        <v>663</v>
      </c>
      <c r="E59" s="4" t="s">
        <v>951</v>
      </c>
      <c r="F59" s="4" t="s">
        <v>950</v>
      </c>
      <c r="G59" s="4" t="s">
        <v>323</v>
      </c>
      <c r="H59" s="4" t="s">
        <v>952</v>
      </c>
      <c r="I59" s="4" t="s">
        <v>653</v>
      </c>
      <c r="J59" s="4" t="s">
        <v>654</v>
      </c>
      <c r="K59" s="4" t="s">
        <v>678</v>
      </c>
      <c r="L59" s="4" t="s">
        <v>656</v>
      </c>
      <c r="M59" s="4" t="s">
        <v>657</v>
      </c>
      <c r="N59" s="4" t="s">
        <v>679</v>
      </c>
    </row>
    <row r="60" ht="21.75" spans="1:14">
      <c r="A60" s="4" t="s">
        <v>307</v>
      </c>
      <c r="B60" s="4" t="s">
        <v>953</v>
      </c>
      <c r="C60" s="4" t="s">
        <v>169</v>
      </c>
      <c r="D60" s="4" t="s">
        <v>663</v>
      </c>
      <c r="E60" s="4" t="s">
        <v>954</v>
      </c>
      <c r="F60" s="4" t="s">
        <v>953</v>
      </c>
      <c r="G60" s="4" t="s">
        <v>307</v>
      </c>
      <c r="H60" s="4" t="s">
        <v>955</v>
      </c>
      <c r="I60" s="4" t="s">
        <v>653</v>
      </c>
      <c r="J60" s="4" t="s">
        <v>956</v>
      </c>
      <c r="K60" s="4" t="s">
        <v>957</v>
      </c>
      <c r="L60" s="4" t="s">
        <v>656</v>
      </c>
      <c r="M60" s="4" t="s">
        <v>657</v>
      </c>
      <c r="N60" s="4" t="s">
        <v>958</v>
      </c>
    </row>
    <row r="61" ht="21.75" spans="1:14">
      <c r="A61" s="4" t="s">
        <v>264</v>
      </c>
      <c r="B61" s="4" t="s">
        <v>959</v>
      </c>
      <c r="C61" s="4" t="s">
        <v>169</v>
      </c>
      <c r="D61" s="4" t="s">
        <v>663</v>
      </c>
      <c r="E61" s="4" t="s">
        <v>960</v>
      </c>
      <c r="F61" s="4" t="s">
        <v>959</v>
      </c>
      <c r="G61" s="4" t="s">
        <v>264</v>
      </c>
      <c r="H61" s="4" t="s">
        <v>961</v>
      </c>
      <c r="I61" s="4" t="s">
        <v>653</v>
      </c>
      <c r="J61" s="4" t="s">
        <v>758</v>
      </c>
      <c r="K61" s="4" t="s">
        <v>656</v>
      </c>
      <c r="L61" s="4" t="s">
        <v>656</v>
      </c>
      <c r="M61" s="4" t="s">
        <v>657</v>
      </c>
      <c r="N61" s="4" t="s">
        <v>759</v>
      </c>
    </row>
    <row r="62" ht="21.75" spans="1:14">
      <c r="A62" s="4" t="s">
        <v>315</v>
      </c>
      <c r="B62" s="4" t="s">
        <v>962</v>
      </c>
      <c r="C62" s="4" t="s">
        <v>169</v>
      </c>
      <c r="D62" s="4" t="s">
        <v>663</v>
      </c>
      <c r="E62" s="4" t="s">
        <v>963</v>
      </c>
      <c r="F62" s="4" t="s">
        <v>962</v>
      </c>
      <c r="G62" s="4" t="s">
        <v>315</v>
      </c>
      <c r="H62" s="4" t="s">
        <v>964</v>
      </c>
      <c r="I62" s="4" t="s">
        <v>653</v>
      </c>
      <c r="J62" s="4" t="s">
        <v>965</v>
      </c>
      <c r="K62" s="4" t="s">
        <v>656</v>
      </c>
      <c r="L62" s="4" t="s">
        <v>656</v>
      </c>
      <c r="M62" s="4" t="s">
        <v>657</v>
      </c>
      <c r="N62" s="4" t="s">
        <v>966</v>
      </c>
    </row>
    <row r="63" ht="21.75" spans="1:14">
      <c r="A63" s="4" t="s">
        <v>270</v>
      </c>
      <c r="B63" s="4" t="s">
        <v>967</v>
      </c>
      <c r="C63" s="4" t="s">
        <v>169</v>
      </c>
      <c r="D63" s="4" t="s">
        <v>663</v>
      </c>
      <c r="E63" s="4" t="s">
        <v>968</v>
      </c>
      <c r="F63" s="4" t="s">
        <v>967</v>
      </c>
      <c r="G63" s="4" t="s">
        <v>270</v>
      </c>
      <c r="H63" s="4" t="s">
        <v>969</v>
      </c>
      <c r="I63" s="4" t="s">
        <v>653</v>
      </c>
      <c r="J63" s="4" t="s">
        <v>970</v>
      </c>
      <c r="K63" s="4" t="s">
        <v>971</v>
      </c>
      <c r="L63" s="4" t="s">
        <v>656</v>
      </c>
      <c r="M63" s="4" t="s">
        <v>657</v>
      </c>
      <c r="N63" s="4" t="s">
        <v>972</v>
      </c>
    </row>
    <row r="64" ht="21.75" spans="1:14">
      <c r="A64" s="4" t="s">
        <v>292</v>
      </c>
      <c r="B64" s="4" t="s">
        <v>973</v>
      </c>
      <c r="C64" s="4" t="s">
        <v>169</v>
      </c>
      <c r="D64" s="4" t="s">
        <v>663</v>
      </c>
      <c r="E64" s="4" t="s">
        <v>974</v>
      </c>
      <c r="F64" s="4" t="s">
        <v>973</v>
      </c>
      <c r="G64" s="4" t="s">
        <v>292</v>
      </c>
      <c r="H64" s="4" t="s">
        <v>975</v>
      </c>
      <c r="I64" s="4" t="s">
        <v>771</v>
      </c>
      <c r="J64" s="4" t="s">
        <v>793</v>
      </c>
      <c r="K64" s="4" t="s">
        <v>976</v>
      </c>
      <c r="L64" s="4" t="s">
        <v>656</v>
      </c>
      <c r="M64" s="4" t="s">
        <v>657</v>
      </c>
      <c r="N64" s="4" t="s">
        <v>977</v>
      </c>
    </row>
    <row r="65" ht="21.75" spans="1:14">
      <c r="A65" s="4" t="s">
        <v>180</v>
      </c>
      <c r="B65" s="4" t="s">
        <v>790</v>
      </c>
      <c r="C65" s="4" t="s">
        <v>169</v>
      </c>
      <c r="D65" s="4" t="s">
        <v>663</v>
      </c>
      <c r="E65" s="4" t="s">
        <v>978</v>
      </c>
      <c r="F65" s="4" t="s">
        <v>790</v>
      </c>
      <c r="G65" s="4" t="s">
        <v>180</v>
      </c>
      <c r="H65" s="4" t="s">
        <v>979</v>
      </c>
      <c r="I65" s="4" t="s">
        <v>771</v>
      </c>
      <c r="J65" s="4" t="s">
        <v>980</v>
      </c>
      <c r="K65" s="4" t="s">
        <v>981</v>
      </c>
      <c r="L65" s="4" t="s">
        <v>656</v>
      </c>
      <c r="M65" s="4" t="s">
        <v>657</v>
      </c>
      <c r="N65" s="4" t="s">
        <v>982</v>
      </c>
    </row>
    <row r="66" ht="21.75" spans="1:14">
      <c r="A66" s="4" t="s">
        <v>84</v>
      </c>
      <c r="B66" s="4" t="s">
        <v>675</v>
      </c>
      <c r="C66" s="4" t="s">
        <v>169</v>
      </c>
      <c r="D66" s="4" t="s">
        <v>663</v>
      </c>
      <c r="E66" s="4" t="s">
        <v>983</v>
      </c>
      <c r="F66" s="4" t="s">
        <v>675</v>
      </c>
      <c r="G66" s="4" t="s">
        <v>84</v>
      </c>
      <c r="H66" s="4" t="s">
        <v>984</v>
      </c>
      <c r="I66" s="4" t="s">
        <v>722</v>
      </c>
      <c r="J66" s="4" t="s">
        <v>985</v>
      </c>
      <c r="K66" s="4" t="s">
        <v>986</v>
      </c>
      <c r="L66" s="4" t="s">
        <v>656</v>
      </c>
      <c r="M66" s="4" t="s">
        <v>657</v>
      </c>
      <c r="N66" s="4" t="s">
        <v>987</v>
      </c>
    </row>
    <row r="67" ht="21.75" spans="1:14">
      <c r="A67" s="4" t="s">
        <v>112</v>
      </c>
      <c r="B67" s="4" t="s">
        <v>697</v>
      </c>
      <c r="C67" s="4" t="s">
        <v>170</v>
      </c>
      <c r="D67" s="4" t="s">
        <v>650</v>
      </c>
      <c r="E67" s="4" t="s">
        <v>988</v>
      </c>
      <c r="F67" s="4" t="s">
        <v>697</v>
      </c>
      <c r="G67" s="4" t="s">
        <v>112</v>
      </c>
      <c r="H67" s="4" t="s">
        <v>989</v>
      </c>
      <c r="I67" s="4" t="s">
        <v>700</v>
      </c>
      <c r="J67" s="4" t="s">
        <v>701</v>
      </c>
      <c r="K67" s="4" t="s">
        <v>656</v>
      </c>
      <c r="L67" s="4" t="s">
        <v>656</v>
      </c>
      <c r="M67" s="4" t="s">
        <v>657</v>
      </c>
      <c r="N67" s="4" t="s">
        <v>702</v>
      </c>
    </row>
    <row r="68" ht="21.75" spans="1:14">
      <c r="A68" s="4" t="s">
        <v>328</v>
      </c>
      <c r="B68" s="4" t="s">
        <v>990</v>
      </c>
      <c r="C68" s="4" t="s">
        <v>170</v>
      </c>
      <c r="D68" s="4" t="s">
        <v>650</v>
      </c>
      <c r="E68" s="4" t="s">
        <v>991</v>
      </c>
      <c r="F68" s="4" t="s">
        <v>990</v>
      </c>
      <c r="G68" s="4" t="s">
        <v>328</v>
      </c>
      <c r="H68" s="4" t="s">
        <v>992</v>
      </c>
      <c r="I68" s="4" t="s">
        <v>722</v>
      </c>
      <c r="J68" s="4" t="s">
        <v>993</v>
      </c>
      <c r="K68" s="4" t="s">
        <v>994</v>
      </c>
      <c r="L68" s="4" t="s">
        <v>656</v>
      </c>
      <c r="M68" s="4" t="s">
        <v>657</v>
      </c>
      <c r="N68" s="4" t="s">
        <v>995</v>
      </c>
    </row>
    <row r="69" ht="21.75" spans="1:14">
      <c r="A69" s="4" t="s">
        <v>340</v>
      </c>
      <c r="B69" s="4" t="s">
        <v>996</v>
      </c>
      <c r="C69" s="4" t="s">
        <v>170</v>
      </c>
      <c r="D69" s="4" t="s">
        <v>650</v>
      </c>
      <c r="E69" s="4" t="s">
        <v>997</v>
      </c>
      <c r="F69" s="4" t="s">
        <v>996</v>
      </c>
      <c r="G69" s="4" t="s">
        <v>340</v>
      </c>
      <c r="H69" s="4" t="s">
        <v>998</v>
      </c>
      <c r="I69" s="4" t="s">
        <v>722</v>
      </c>
      <c r="J69" s="4" t="s">
        <v>999</v>
      </c>
      <c r="K69" s="4" t="s">
        <v>1000</v>
      </c>
      <c r="L69" s="4" t="s">
        <v>656</v>
      </c>
      <c r="M69" s="4" t="s">
        <v>657</v>
      </c>
      <c r="N69" s="4" t="s">
        <v>1001</v>
      </c>
    </row>
    <row r="70" ht="21.75" spans="1:14">
      <c r="A70" s="4" t="s">
        <v>332</v>
      </c>
      <c r="B70" s="4" t="s">
        <v>1002</v>
      </c>
      <c r="C70" s="4" t="s">
        <v>170</v>
      </c>
      <c r="D70" s="4" t="s">
        <v>663</v>
      </c>
      <c r="E70" s="4" t="s">
        <v>1003</v>
      </c>
      <c r="F70" s="4" t="s">
        <v>1002</v>
      </c>
      <c r="G70" s="4" t="s">
        <v>332</v>
      </c>
      <c r="H70" s="4" t="s">
        <v>1004</v>
      </c>
      <c r="I70" s="4" t="s">
        <v>771</v>
      </c>
      <c r="J70" s="4" t="s">
        <v>1005</v>
      </c>
      <c r="K70" s="4" t="s">
        <v>656</v>
      </c>
      <c r="L70" s="4" t="s">
        <v>656</v>
      </c>
      <c r="M70" s="4" t="s">
        <v>657</v>
      </c>
      <c r="N70" s="4" t="s">
        <v>1006</v>
      </c>
    </row>
    <row r="71" ht="21.75" spans="1:14">
      <c r="A71" s="4" t="s">
        <v>143</v>
      </c>
      <c r="B71" s="4" t="s">
        <v>760</v>
      </c>
      <c r="C71" s="4" t="s">
        <v>170</v>
      </c>
      <c r="D71" s="4" t="s">
        <v>663</v>
      </c>
      <c r="E71" s="4" t="s">
        <v>1007</v>
      </c>
      <c r="F71" s="4" t="s">
        <v>760</v>
      </c>
      <c r="G71" s="4" t="s">
        <v>143</v>
      </c>
      <c r="H71" s="4" t="s">
        <v>1008</v>
      </c>
      <c r="I71" s="4" t="s">
        <v>700</v>
      </c>
      <c r="J71" s="4" t="s">
        <v>713</v>
      </c>
      <c r="K71" s="4" t="s">
        <v>656</v>
      </c>
      <c r="L71" s="4" t="s">
        <v>656</v>
      </c>
      <c r="M71" s="4" t="s">
        <v>657</v>
      </c>
      <c r="N71" s="4" t="s">
        <v>714</v>
      </c>
    </row>
    <row r="72" ht="21.75" spans="1:14">
      <c r="A72" s="4" t="s">
        <v>303</v>
      </c>
      <c r="B72" s="4" t="s">
        <v>918</v>
      </c>
      <c r="C72" s="4" t="s">
        <v>189</v>
      </c>
      <c r="D72" s="4" t="s">
        <v>650</v>
      </c>
      <c r="E72" s="4" t="s">
        <v>1009</v>
      </c>
      <c r="F72" s="4" t="s">
        <v>918</v>
      </c>
      <c r="G72" s="4" t="s">
        <v>303</v>
      </c>
      <c r="H72" s="4" t="s">
        <v>1010</v>
      </c>
      <c r="I72" s="4" t="s">
        <v>722</v>
      </c>
      <c r="J72" s="4" t="s">
        <v>1011</v>
      </c>
      <c r="K72" s="4" t="s">
        <v>1012</v>
      </c>
      <c r="L72" s="4" t="s">
        <v>656</v>
      </c>
      <c r="M72" s="4" t="s">
        <v>657</v>
      </c>
      <c r="N72" s="4" t="s">
        <v>1013</v>
      </c>
    </row>
    <row r="73" ht="21.75" spans="1:14">
      <c r="A73" s="4" t="s">
        <v>352</v>
      </c>
      <c r="B73" s="4" t="s">
        <v>1014</v>
      </c>
      <c r="C73" s="4" t="s">
        <v>189</v>
      </c>
      <c r="D73" s="4" t="s">
        <v>650</v>
      </c>
      <c r="E73" s="4" t="s">
        <v>1015</v>
      </c>
      <c r="F73" s="4" t="s">
        <v>1014</v>
      </c>
      <c r="G73" s="4" t="s">
        <v>352</v>
      </c>
      <c r="H73" s="4" t="s">
        <v>1016</v>
      </c>
      <c r="I73" s="4" t="s">
        <v>653</v>
      </c>
      <c r="J73" s="4" t="s">
        <v>1017</v>
      </c>
      <c r="K73" s="4" t="s">
        <v>1018</v>
      </c>
      <c r="L73" s="4" t="s">
        <v>656</v>
      </c>
      <c r="M73" s="4" t="s">
        <v>657</v>
      </c>
      <c r="N73" s="4" t="s">
        <v>1019</v>
      </c>
    </row>
    <row r="74" ht="21.75" spans="1:14">
      <c r="A74" s="4" t="s">
        <v>256</v>
      </c>
      <c r="B74" s="4" t="s">
        <v>895</v>
      </c>
      <c r="C74" s="4" t="s">
        <v>189</v>
      </c>
      <c r="D74" s="4" t="s">
        <v>650</v>
      </c>
      <c r="E74" s="4" t="s">
        <v>1020</v>
      </c>
      <c r="F74" s="4" t="s">
        <v>895</v>
      </c>
      <c r="G74" s="4" t="s">
        <v>256</v>
      </c>
      <c r="H74" s="4" t="s">
        <v>1021</v>
      </c>
      <c r="I74" s="4" t="s">
        <v>653</v>
      </c>
      <c r="J74" s="4" t="s">
        <v>1022</v>
      </c>
      <c r="K74" s="4" t="s">
        <v>1023</v>
      </c>
      <c r="L74" s="4" t="s">
        <v>656</v>
      </c>
      <c r="M74" s="4" t="s">
        <v>657</v>
      </c>
      <c r="N74" s="4" t="s">
        <v>1024</v>
      </c>
    </row>
    <row r="75" ht="21.75" spans="1:14">
      <c r="A75" s="4" t="s">
        <v>356</v>
      </c>
      <c r="B75" s="4" t="s">
        <v>1025</v>
      </c>
      <c r="C75" s="4" t="s">
        <v>189</v>
      </c>
      <c r="D75" s="4" t="s">
        <v>692</v>
      </c>
      <c r="E75" s="4" t="s">
        <v>1026</v>
      </c>
      <c r="F75" s="4" t="s">
        <v>1025</v>
      </c>
      <c r="G75" s="4" t="s">
        <v>356</v>
      </c>
      <c r="H75" s="4" t="s">
        <v>1027</v>
      </c>
      <c r="I75" s="4" t="s">
        <v>28</v>
      </c>
      <c r="J75" s="4" t="s">
        <v>1028</v>
      </c>
      <c r="K75" s="4" t="s">
        <v>656</v>
      </c>
      <c r="L75" s="4" t="s">
        <v>656</v>
      </c>
      <c r="M75" s="4" t="s">
        <v>657</v>
      </c>
      <c r="N75" s="4" t="s">
        <v>1029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รายงานการชำระจ่ายตรงผู้ขาย พ.ย.</vt:lpstr>
      <vt:lpstr>payment พ.ย.67</vt:lpstr>
      <vt:lpstr>รายงานเบิกจ่าย พ.ย.67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2024-12-02T08:58:00Z</dcterms:created>
  <dcterms:modified xsi:type="dcterms:W3CDTF">2024-12-03T02:26:12Z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3B60CB7520F74DF0816A4347AF217A61_12</vt:lpwstr>
  </property>
  <property fmtid="{D5CDD505-2E9C-101B-9397-08002B2CF9AE}" pid="3" name="KSOProductBuildVer">
    <vt:lpwstr>1033-12.2.0.18911</vt:lpwstr>
  </property>
</Properties>
</file>